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2" activeTab="2"/>
  </bookViews>
  <sheets>
    <sheet name="Sheet1" sheetId="1" state="hidden" r:id="rId1"/>
    <sheet name="Sheet2" sheetId="2" state="hidden" r:id="rId2"/>
    <sheet name="2026年每月公开课" sheetId="13" r:id="rId3"/>
    <sheet name="2026年度公开课 " sheetId="12" r:id="rId4"/>
    <sheet name="北京" sheetId="6" state="hidden" r:id="rId5"/>
    <sheet name="上海" sheetId="7" state="hidden" r:id="rId6"/>
    <sheet name="天津" sheetId="8" state="hidden" r:id="rId7"/>
    <sheet name="长春" sheetId="9" state="hidden" r:id="rId8"/>
    <sheet name="大连" sheetId="10" state="hidden" r:id="rId9"/>
    <sheet name="青岛" sheetId="11" state="hidden" r:id="rId10"/>
  </sheets>
  <definedNames>
    <definedName name="_xlnm._FilterDatabase" localSheetId="3" hidden="1">'2026年度公开课 '!$A$5:$P$29</definedName>
    <definedName name="_xlnm.Print_Area" localSheetId="3">'2026年度公开课 '!$A$2:$P$29</definedName>
    <definedName name="_xlnm.Print_Titles" localSheetId="3">'2026年度公开课 '!$2:$5</definedName>
    <definedName name="_xlnm.Print_Titles" localSheetId="4">北京!$1:2</definedName>
    <definedName name="_xlnm.Print_Titles" localSheetId="5">上海!$1:2</definedName>
    <definedName name="_xlnm.Print_Titles" localSheetId="6">天津!$1:2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<sst xmlns="http://schemas.openxmlformats.org/spreadsheetml/2006/main" count="2190" uniqueCount="535">
  <si>
    <r>
      <rPr>
        <b/>
        <sz val="16"/>
        <color indexed="56"/>
        <rFont val="微软雅黑"/>
        <charset val="134"/>
      </rPr>
      <t>文思特（北京）管理咨询有限公司</t>
    </r>
    <r>
      <rPr>
        <b/>
        <sz val="16"/>
        <color indexed="56"/>
        <rFont val="Verdana"/>
        <charset val="134"/>
      </rPr>
      <t>2014</t>
    </r>
    <r>
      <rPr>
        <b/>
        <sz val="16"/>
        <color indexed="56"/>
        <rFont val="微软雅黑"/>
        <charset val="134"/>
      </rPr>
      <t>年公开课培训计划</t>
    </r>
  </si>
  <si>
    <r>
      <rPr>
        <b/>
        <sz val="12"/>
        <rFont val="微软雅黑"/>
        <charset val="134"/>
      </rPr>
      <t>项目分类</t>
    </r>
  </si>
  <si>
    <r>
      <rPr>
        <b/>
        <sz val="12"/>
        <rFont val="微软雅黑"/>
        <charset val="134"/>
      </rPr>
      <t>课程
代码</t>
    </r>
  </si>
  <si>
    <r>
      <rPr>
        <b/>
        <sz val="12"/>
        <rFont val="微软雅黑"/>
        <charset val="134"/>
      </rPr>
      <t>培训题目</t>
    </r>
  </si>
  <si>
    <r>
      <rPr>
        <b/>
        <sz val="12"/>
        <rFont val="微软雅黑"/>
        <charset val="134"/>
      </rPr>
      <t>课时
（天）</t>
    </r>
  </si>
  <si>
    <r>
      <rPr>
        <b/>
        <sz val="12"/>
        <rFont val="微软雅黑"/>
        <charset val="134"/>
      </rPr>
      <t>价格
（元）</t>
    </r>
  </si>
  <si>
    <t>1月</t>
  </si>
  <si>
    <t>2月</t>
  </si>
  <si>
    <t>3月</t>
  </si>
  <si>
    <t>4月</t>
  </si>
  <si>
    <r>
      <rPr>
        <b/>
        <sz val="12"/>
        <rFont val="Verdana"/>
        <charset val="134"/>
      </rPr>
      <t>5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</si>
  <si>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6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</si>
  <si>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7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</si>
  <si>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8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</si>
  <si>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9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</si>
  <si>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10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</si>
  <si>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11</t>
    </r>
    <r>
      <rPr>
        <b/>
        <sz val="12"/>
        <rFont val="微软雅黑"/>
        <charset val="134"/>
      </rPr>
      <t>月</t>
    </r>
  </si>
  <si>
    <r>
      <rPr>
        <b/>
        <sz val="12"/>
        <rFont val="Verdana"/>
        <charset val="134"/>
      </rPr>
      <t>12</t>
    </r>
    <r>
      <rPr>
        <b/>
        <sz val="12"/>
        <rFont val="微软雅黑"/>
        <charset val="134"/>
      </rPr>
      <t>月</t>
    </r>
  </si>
  <si>
    <r>
      <rPr>
        <b/>
        <sz val="11"/>
        <rFont val="微软雅黑"/>
        <charset val="134"/>
      </rPr>
      <t xml:space="preserve">运营战略与员工能力提升
</t>
    </r>
    <r>
      <rPr>
        <b/>
        <sz val="11"/>
        <rFont val="Verdana"/>
        <charset val="134"/>
      </rPr>
      <t>Operational</t>
    </r>
    <r>
      <rPr>
        <b/>
        <sz val="11"/>
        <rFont val="微软雅黑"/>
        <charset val="134"/>
      </rPr>
      <t>　</t>
    </r>
    <r>
      <rPr>
        <b/>
        <sz val="11"/>
        <rFont val="Verdana"/>
        <charset val="134"/>
      </rPr>
      <t>Strategy</t>
    </r>
    <r>
      <rPr>
        <b/>
        <sz val="11"/>
        <rFont val="微软雅黑"/>
        <charset val="134"/>
      </rPr>
      <t>　＆　</t>
    </r>
    <r>
      <rPr>
        <b/>
        <sz val="11"/>
        <rFont val="Verdana"/>
        <charset val="134"/>
      </rPr>
      <t>Staff</t>
    </r>
    <r>
      <rPr>
        <b/>
        <sz val="11"/>
        <rFont val="微软雅黑"/>
        <charset val="134"/>
      </rPr>
      <t>　</t>
    </r>
    <r>
      <rPr>
        <b/>
        <sz val="11"/>
        <rFont val="Verdana"/>
        <charset val="134"/>
      </rPr>
      <t>Capability</t>
    </r>
  </si>
  <si>
    <t>OS-03</t>
  </si>
  <si>
    <t>流程重组与优化</t>
  </si>
  <si>
    <t>31-1/北京</t>
  </si>
  <si>
    <t>4-5/天津</t>
  </si>
  <si>
    <t>OS-07</t>
  </si>
  <si>
    <t>中层管理者的领导力</t>
  </si>
  <si>
    <t>5-6/北京</t>
  </si>
  <si>
    <t>20-21/天津</t>
  </si>
  <si>
    <t>OS-08</t>
  </si>
  <si>
    <t>MTP中层领导技能提升</t>
  </si>
  <si>
    <t>6-7/北京</t>
  </si>
  <si>
    <t>28-29/天津</t>
  </si>
  <si>
    <t>11-12/北京</t>
  </si>
  <si>
    <t>OS-09</t>
  </si>
  <si>
    <t>车间主管实务</t>
  </si>
  <si>
    <t>15-16/北京</t>
  </si>
  <si>
    <t>23-24/天津</t>
  </si>
  <si>
    <t>OS-10</t>
  </si>
  <si>
    <t>TWI一线班组管理</t>
  </si>
  <si>
    <t>26-28/天津</t>
  </si>
  <si>
    <t>14-16/上海</t>
  </si>
  <si>
    <t>16-18/北京</t>
  </si>
  <si>
    <t>17-19/天津</t>
  </si>
  <si>
    <t>4-5/北京</t>
  </si>
  <si>
    <t>OS-11</t>
  </si>
  <si>
    <t>团队建设与沟通技巧</t>
  </si>
  <si>
    <t>3-4/天津</t>
  </si>
  <si>
    <t>25-26/北京</t>
  </si>
  <si>
    <t>OS-19</t>
  </si>
  <si>
    <t>培训师培训(TTT)</t>
  </si>
  <si>
    <t>27-28/北京</t>
  </si>
  <si>
    <t>22-23/天津</t>
  </si>
  <si>
    <t>OS-20</t>
  </si>
  <si>
    <t>项目管理与软件应用实战</t>
  </si>
  <si>
    <t>7-8/北京</t>
  </si>
  <si>
    <t>OS-22</t>
  </si>
  <si>
    <t>压力与情绪管理</t>
  </si>
  <si>
    <t>26-27/北京</t>
  </si>
  <si>
    <t>11-12/天津</t>
  </si>
  <si>
    <t>运营战略与员工能</t>
  </si>
  <si>
    <t>北京</t>
  </si>
  <si>
    <t>天津</t>
  </si>
  <si>
    <t>青岛</t>
  </si>
  <si>
    <t>上海</t>
  </si>
  <si>
    <t>敏捷供应链</t>
  </si>
  <si>
    <t>AM-01</t>
  </si>
  <si>
    <t>敏捷制造理解</t>
  </si>
  <si>
    <t>21-22/北京</t>
  </si>
  <si>
    <t>AM-14</t>
  </si>
  <si>
    <t>全局优化技术</t>
  </si>
  <si>
    <t>9/北京</t>
  </si>
  <si>
    <t>AM-19</t>
  </si>
  <si>
    <t>供应链管理（SCM）专家</t>
  </si>
  <si>
    <t>7-11/北京</t>
  </si>
  <si>
    <t>21-25/天津</t>
  </si>
  <si>
    <t>22-26/上海</t>
  </si>
  <si>
    <t>17-21/北京</t>
  </si>
  <si>
    <t>AM-20</t>
  </si>
  <si>
    <t>供应链管理战略与规划</t>
  </si>
  <si>
    <t>21-22/天津</t>
  </si>
  <si>
    <t>22-23/上海</t>
  </si>
  <si>
    <t>17-18/北京</t>
  </si>
  <si>
    <t>AM-21</t>
  </si>
  <si>
    <t>采购与供应商管理</t>
  </si>
  <si>
    <t>23/天津</t>
  </si>
  <si>
    <t>24/上海</t>
  </si>
  <si>
    <t>19/北京</t>
  </si>
  <si>
    <t>AM-22</t>
  </si>
  <si>
    <t>物流管理实务</t>
  </si>
  <si>
    <t>10/北京</t>
  </si>
  <si>
    <t>24/天津</t>
  </si>
  <si>
    <t>25/上海</t>
  </si>
  <si>
    <t>20/北京</t>
  </si>
  <si>
    <t>敏捷研发</t>
  </si>
  <si>
    <t>QT-16</t>
  </si>
  <si>
    <t>研发过程质量管理</t>
  </si>
  <si>
    <t>15-16/天津</t>
  </si>
  <si>
    <t>AM-07</t>
  </si>
  <si>
    <t>实验设计(DOE)</t>
  </si>
  <si>
    <t>9-10/天津</t>
  </si>
  <si>
    <t>AM-08</t>
  </si>
  <si>
    <t>高级实验设计(RSM)</t>
  </si>
  <si>
    <t>9-11/天津</t>
  </si>
  <si>
    <t>15-17/北京</t>
  </si>
  <si>
    <t>AM-09</t>
  </si>
  <si>
    <t>面向X的设计(DFX)</t>
  </si>
  <si>
    <t>19-20/天津</t>
  </si>
  <si>
    <t>AM-11</t>
  </si>
  <si>
    <t>创新理论(TRIZ)</t>
  </si>
  <si>
    <t>26-28/北京</t>
  </si>
  <si>
    <t>AM-15</t>
  </si>
  <si>
    <t>可靠性工程</t>
  </si>
  <si>
    <t>10-11/天津</t>
  </si>
  <si>
    <t>8-9/青岛</t>
  </si>
  <si>
    <t>QT-17</t>
  </si>
  <si>
    <t>质量功能展开（QFD）</t>
  </si>
  <si>
    <t>9-10/北京</t>
  </si>
  <si>
    <t>29-30/天津</t>
  </si>
  <si>
    <t>11-12/青岛</t>
  </si>
  <si>
    <t>AM-16</t>
  </si>
  <si>
    <r>
      <rPr>
        <sz val="11"/>
        <rFont val="宋体"/>
        <charset val="134"/>
      </rPr>
      <t>几何尺寸与形位公差（</t>
    </r>
    <r>
      <rPr>
        <sz val="11"/>
        <rFont val="Verdana"/>
        <charset val="134"/>
      </rPr>
      <t>GD&amp;T</t>
    </r>
    <r>
      <rPr>
        <sz val="11"/>
        <rFont val="宋体"/>
        <charset val="134"/>
      </rPr>
      <t>）</t>
    </r>
  </si>
  <si>
    <t>24-25/天津</t>
  </si>
  <si>
    <t>23-24/北京</t>
  </si>
  <si>
    <t>14-15/上海</t>
  </si>
  <si>
    <t>25-26/天津</t>
  </si>
  <si>
    <t>29-30/北京</t>
  </si>
  <si>
    <t>AM-17</t>
  </si>
  <si>
    <r>
      <rPr>
        <sz val="11"/>
        <rFont val="宋体"/>
        <charset val="134"/>
      </rPr>
      <t>产品几何技术规范（</t>
    </r>
    <r>
      <rPr>
        <sz val="11"/>
        <rFont val="Verdana"/>
        <charset val="134"/>
      </rPr>
      <t>GPS</t>
    </r>
    <r>
      <rPr>
        <sz val="11"/>
        <rFont val="宋体"/>
        <charset val="134"/>
      </rPr>
      <t>）</t>
    </r>
  </si>
  <si>
    <t>8-9/天津</t>
  </si>
  <si>
    <t>22-23/北京</t>
  </si>
  <si>
    <t>AM-18</t>
  </si>
  <si>
    <t>检具设计与测量方法</t>
  </si>
  <si>
    <t>24-25/北京</t>
  </si>
  <si>
    <t>18-19/北京</t>
  </si>
  <si>
    <r>
      <rPr>
        <b/>
        <sz val="11"/>
        <rFont val="微软雅黑"/>
        <charset val="134"/>
      </rPr>
      <t xml:space="preserve">精益生产系列
</t>
    </r>
    <r>
      <rPr>
        <b/>
        <sz val="11"/>
        <rFont val="Verdana"/>
        <charset val="134"/>
      </rPr>
      <t>Lean Production</t>
    </r>
  </si>
  <si>
    <t>PL-01</t>
  </si>
  <si>
    <t>精益思想</t>
  </si>
  <si>
    <t>14-15/天津</t>
  </si>
  <si>
    <t>PL-04</t>
  </si>
  <si>
    <t>现场5S管理</t>
  </si>
  <si>
    <t>19-20/青岛</t>
  </si>
  <si>
    <t>26-27/天津</t>
  </si>
  <si>
    <t>PL-05</t>
  </si>
  <si>
    <t>价值流图(VSM)</t>
  </si>
  <si>
    <t>13-14/北京</t>
  </si>
  <si>
    <t>16-17/天津</t>
  </si>
  <si>
    <t>PL-06</t>
  </si>
  <si>
    <t>约束理论(TOC)</t>
  </si>
  <si>
    <t>14-15/北京</t>
  </si>
  <si>
    <t>PL-07</t>
  </si>
  <si>
    <t>防错(Poka-Yoke)</t>
  </si>
  <si>
    <t>18-19/天津</t>
  </si>
  <si>
    <t>PL-13</t>
  </si>
  <si>
    <t>现代库存管理</t>
  </si>
  <si>
    <t>16-17/北京</t>
  </si>
  <si>
    <t>7-8/天津</t>
  </si>
  <si>
    <t>PL-14</t>
  </si>
  <si>
    <t>工业工程(IE)技术</t>
  </si>
  <si>
    <t>1617/青岛</t>
  </si>
  <si>
    <t>PL-15</t>
  </si>
  <si>
    <t>全面生产维护(TPM)</t>
  </si>
  <si>
    <t>10-11/北京</t>
  </si>
  <si>
    <t>7-8/青岛</t>
  </si>
  <si>
    <t>1-2/北京</t>
  </si>
  <si>
    <t>PL-16</t>
  </si>
  <si>
    <t>设备全生面周期管理</t>
  </si>
  <si>
    <t>12-13/天津</t>
  </si>
  <si>
    <t>PL-17</t>
  </si>
  <si>
    <t>设备可靠性管理</t>
  </si>
  <si>
    <t>4-6/天津</t>
  </si>
  <si>
    <r>
      <rPr>
        <sz val="11"/>
        <rFont val="宋体"/>
        <charset val="134"/>
      </rPr>
      <t>22-24/</t>
    </r>
    <r>
      <rPr>
        <sz val="11"/>
        <rFont val="宋体"/>
        <charset val="134"/>
      </rPr>
      <t>上海</t>
    </r>
  </si>
  <si>
    <t>PL-18</t>
  </si>
  <si>
    <t>设备点检与定修</t>
  </si>
  <si>
    <t>PL-20</t>
  </si>
  <si>
    <t>制造业生产成本管理</t>
  </si>
  <si>
    <t>17-18/上海</t>
  </si>
  <si>
    <t>1-2/天津</t>
  </si>
  <si>
    <t>27-28/青岛</t>
  </si>
  <si>
    <r>
      <rPr>
        <sz val="11"/>
        <rFont val="Verdana"/>
        <charset val="134"/>
      </rPr>
      <t>17-18/</t>
    </r>
    <r>
      <rPr>
        <sz val="11"/>
        <rFont val="宋体"/>
        <charset val="134"/>
      </rPr>
      <t>上海</t>
    </r>
  </si>
  <si>
    <t>PL-21</t>
  </si>
  <si>
    <t>工作标准化-MODAPTS法</t>
  </si>
  <si>
    <t>11/北京</t>
  </si>
  <si>
    <t>3/北京</t>
  </si>
  <si>
    <t>精益生产系列</t>
  </si>
  <si>
    <r>
      <rPr>
        <b/>
        <sz val="11"/>
        <rFont val="微软雅黑"/>
        <charset val="134"/>
      </rPr>
      <t xml:space="preserve">六西格玛与持续改进
</t>
    </r>
    <r>
      <rPr>
        <b/>
        <sz val="11"/>
        <rFont val="Verdana"/>
        <charset val="134"/>
      </rPr>
      <t>Six Sigma &amp; CI</t>
    </r>
  </si>
  <si>
    <t>SS-06</t>
  </si>
  <si>
    <t>六西格玛绿带</t>
  </si>
  <si>
    <t>5-7/北京</t>
  </si>
  <si>
    <t>6-8/北京</t>
  </si>
  <si>
    <t>3-5/北京</t>
  </si>
  <si>
    <t>SS-07</t>
  </si>
  <si>
    <t>六西格玛黑带</t>
  </si>
  <si>
    <t>16-18//北京</t>
  </si>
  <si>
    <t>10-14/北京</t>
  </si>
  <si>
    <t>8-12/北京</t>
  </si>
  <si>
    <t>SS-08</t>
  </si>
  <si>
    <t>六西格玛绿带升黑带</t>
  </si>
  <si>
    <t>SS-13</t>
  </si>
  <si>
    <t>解决问题的系统方法之：管理决策（管理层）</t>
  </si>
  <si>
    <t>20-21/北京</t>
  </si>
  <si>
    <t>24-25//上海</t>
  </si>
  <si>
    <r>
      <rPr>
        <sz val="11"/>
        <rFont val="宋体"/>
        <charset val="134"/>
      </rPr>
      <t>28-29/</t>
    </r>
    <r>
      <rPr>
        <sz val="11"/>
        <rFont val="宋体"/>
        <charset val="134"/>
      </rPr>
      <t>北京</t>
    </r>
  </si>
  <si>
    <t>SS-14</t>
  </si>
  <si>
    <t>解决问题的系统方法之：F1快速解决问题方法（工程技术人员）</t>
  </si>
  <si>
    <t>18-19/上海</t>
  </si>
  <si>
    <t>SS-15</t>
  </si>
  <si>
    <t>解决问题的系统方法之：QCC改进圈（一线人员）</t>
  </si>
  <si>
    <t>5-6/天津</t>
  </si>
  <si>
    <t>27-28/天津</t>
  </si>
  <si>
    <t>QT-09</t>
  </si>
  <si>
    <r>
      <rPr>
        <sz val="11"/>
        <rFont val="宋体"/>
        <charset val="134"/>
      </rPr>
      <t>解决问题的系统方法之：</t>
    </r>
    <r>
      <rPr>
        <sz val="11"/>
        <rFont val="Verdana"/>
        <charset val="134"/>
      </rPr>
      <t>8D</t>
    </r>
    <r>
      <rPr>
        <sz val="11"/>
        <rFont val="宋体"/>
        <charset val="134"/>
      </rPr>
      <t>团队导向问题解决方法（工程技术人员）</t>
    </r>
  </si>
  <si>
    <r>
      <rPr>
        <sz val="11"/>
        <rFont val="宋体"/>
        <charset val="134"/>
      </rPr>
      <t>19-20/</t>
    </r>
    <r>
      <rPr>
        <sz val="11"/>
        <rFont val="宋体"/>
        <charset val="134"/>
      </rPr>
      <t>天津</t>
    </r>
  </si>
  <si>
    <r>
      <rPr>
        <sz val="11"/>
        <rFont val="Verdana"/>
        <charset val="134"/>
      </rPr>
      <t>14-15/</t>
    </r>
    <r>
      <rPr>
        <sz val="11"/>
        <rFont val="宋体"/>
        <charset val="134"/>
      </rPr>
      <t>北京</t>
    </r>
  </si>
  <si>
    <t>六西格玛与持续改进</t>
  </si>
  <si>
    <r>
      <rPr>
        <b/>
        <sz val="11"/>
        <rFont val="微软雅黑"/>
        <charset val="134"/>
      </rPr>
      <t xml:space="preserve">管理体系及工具
</t>
    </r>
    <r>
      <rPr>
        <b/>
        <sz val="11"/>
        <rFont val="Verdana"/>
        <charset val="134"/>
      </rPr>
      <t>Management System &amp; Tools</t>
    </r>
  </si>
  <si>
    <t>QM-01</t>
  </si>
  <si>
    <t>ISO9001内部审核员</t>
  </si>
  <si>
    <t>2-4/北京</t>
  </si>
  <si>
    <t>11-13/天津</t>
  </si>
  <si>
    <t>20-22/北京</t>
  </si>
  <si>
    <t>QM-02</t>
  </si>
  <si>
    <t>ISO/TS16949内部审核员</t>
  </si>
  <si>
    <t>13-15/天津</t>
  </si>
  <si>
    <t>7-9/北京</t>
  </si>
  <si>
    <t>12-14/北京</t>
  </si>
  <si>
    <t>QM-03</t>
  </si>
  <si>
    <t>过程审核与产品审核</t>
  </si>
  <si>
    <t>9-11/北京</t>
  </si>
  <si>
    <t>22-24/北京</t>
  </si>
  <si>
    <t>QT-02</t>
  </si>
  <si>
    <t>五大工具（APQP/PPQP/FMEA/SPC/MSA）</t>
  </si>
  <si>
    <t>24-28/北京</t>
  </si>
  <si>
    <t>19-23/天津</t>
  </si>
  <si>
    <t>7-11/青岛</t>
  </si>
  <si>
    <t>18-22/北京</t>
  </si>
  <si>
    <r>
      <rPr>
        <sz val="11"/>
        <rFont val="Verdana"/>
        <charset val="134"/>
      </rPr>
      <t>27-31/</t>
    </r>
    <r>
      <rPr>
        <sz val="11"/>
        <rFont val="宋体"/>
        <charset val="134"/>
      </rPr>
      <t>上海</t>
    </r>
  </si>
  <si>
    <t>24-28/天津</t>
  </si>
  <si>
    <t>QT-11</t>
  </si>
  <si>
    <t>质量成本管理(COQ)</t>
  </si>
  <si>
    <t>19-20/北京</t>
  </si>
  <si>
    <t>30-31/天津</t>
  </si>
  <si>
    <t>QT-12</t>
  </si>
  <si>
    <t>QC工具在质量体系中的应用</t>
  </si>
  <si>
    <t>QT-13</t>
  </si>
  <si>
    <t>抽样检验标准系列</t>
  </si>
  <si>
    <t>QT-14</t>
  </si>
  <si>
    <t>统计技术在质量管理体系中的应用</t>
  </si>
  <si>
    <t>23-25/北京</t>
  </si>
  <si>
    <t>23-25/上海</t>
  </si>
  <si>
    <t>16-18/天津</t>
  </si>
  <si>
    <t>17-19/青岛</t>
  </si>
  <si>
    <t>19-21/北京</t>
  </si>
  <si>
    <t>供应商质量管理</t>
  </si>
  <si>
    <t>12-14/天津</t>
  </si>
  <si>
    <t>14-16/北京</t>
  </si>
  <si>
    <t>24-26/北京</t>
  </si>
  <si>
    <t>3-5/青岛</t>
  </si>
  <si>
    <t>QT-22</t>
  </si>
  <si>
    <t>QCC质量改进圈</t>
  </si>
  <si>
    <t>SR-05</t>
  </si>
  <si>
    <t>ISO14001与OHSAS18001整合管理体系内审员</t>
  </si>
  <si>
    <t>21-24/天津</t>
  </si>
  <si>
    <t>16-19/北京</t>
  </si>
  <si>
    <t>SR-15</t>
  </si>
  <si>
    <t>环境因素及危害源识别与风险评价</t>
  </si>
  <si>
    <t>17-18/天津</t>
  </si>
  <si>
    <t>3-4/北京</t>
  </si>
  <si>
    <t>6-7/天津</t>
  </si>
  <si>
    <t>管理体系及工具</t>
  </si>
  <si>
    <t>文思特（北京）管理咨询有限公司2014年精品课程推荐</t>
  </si>
  <si>
    <t>项目分类</t>
  </si>
  <si>
    <t>课程题目</t>
  </si>
  <si>
    <t>培训时间</t>
  </si>
  <si>
    <t>培训费用</t>
  </si>
  <si>
    <t>地点</t>
  </si>
  <si>
    <t>推广</t>
  </si>
  <si>
    <t>2月份</t>
  </si>
  <si>
    <t>通用管理课程</t>
  </si>
  <si>
    <t>2月20-21日</t>
  </si>
  <si>
    <t>质量管理课程</t>
  </si>
  <si>
    <t>统计过程控制（SPC）实战</t>
  </si>
  <si>
    <t>2月19-20日</t>
  </si>
  <si>
    <t>主推</t>
  </si>
  <si>
    <t>2月26-28日</t>
  </si>
  <si>
    <t>精益生产课程</t>
  </si>
  <si>
    <t>2月24-25日</t>
  </si>
  <si>
    <t>社会责任课程</t>
  </si>
  <si>
    <t>2月17-18日</t>
  </si>
  <si>
    <t>3月份</t>
  </si>
  <si>
    <t>3月06-07日</t>
  </si>
  <si>
    <r>
      <rPr>
        <sz val="10"/>
        <color indexed="8"/>
        <rFont val="微软雅黑"/>
        <charset val="134"/>
      </rPr>
      <t>一线班组管理（</t>
    </r>
    <r>
      <rPr>
        <sz val="10"/>
        <color indexed="8"/>
        <rFont val="微软雅黑"/>
        <charset val="134"/>
      </rPr>
      <t>TWI</t>
    </r>
    <r>
      <rPr>
        <sz val="10"/>
        <color indexed="8"/>
        <rFont val="微软雅黑"/>
        <charset val="134"/>
      </rPr>
      <t>）</t>
    </r>
  </si>
  <si>
    <t>3月26-28日</t>
  </si>
  <si>
    <t>3月12-14日</t>
  </si>
  <si>
    <t>北京/西安</t>
  </si>
  <si>
    <t>新老QC工具的有效应用</t>
  </si>
  <si>
    <t>3月14-15日</t>
  </si>
  <si>
    <t>3月19-21日</t>
  </si>
  <si>
    <t>北京/天津</t>
  </si>
  <si>
    <t>3月13-14日</t>
  </si>
  <si>
    <t>3月20-21日</t>
  </si>
  <si>
    <t>敏捷供应链与研发课程</t>
  </si>
  <si>
    <t>3月10-11日</t>
  </si>
  <si>
    <t>3月24-28日</t>
  </si>
  <si>
    <t>3月24-25日</t>
  </si>
  <si>
    <t>几何尺寸与形位公差（GD&amp;T）</t>
  </si>
  <si>
    <t>3月27-28日</t>
  </si>
  <si>
    <t>六西格玛与持续改进课程</t>
  </si>
  <si>
    <t>4月份</t>
  </si>
  <si>
    <t>4月07-08日</t>
  </si>
  <si>
    <t>3月31-1月1日</t>
  </si>
  <si>
    <t>4月03-04日</t>
  </si>
  <si>
    <t>ISO 9001内部审核员</t>
  </si>
  <si>
    <t>4月02-04日</t>
  </si>
  <si>
    <t>ISO9001/ISO14001/OHSAS18001整合管理体系内审员</t>
  </si>
  <si>
    <t>4月21-25日</t>
  </si>
  <si>
    <t>4月09-10日</t>
  </si>
  <si>
    <t>高级实验设计(Advanced DOE)</t>
  </si>
  <si>
    <t>4月09-11日</t>
  </si>
  <si>
    <t>4月07-11日</t>
  </si>
  <si>
    <t>4月28-29日</t>
  </si>
  <si>
    <t>统计技术在质量管理中的应用</t>
  </si>
  <si>
    <t>4月23-25日</t>
  </si>
  <si>
    <t>全面质量管理（TQM）</t>
  </si>
  <si>
    <t>4月11-12日</t>
  </si>
  <si>
    <t>4月14-15日</t>
  </si>
  <si>
    <t>4月16-18日</t>
  </si>
  <si>
    <t>4月22-25日</t>
  </si>
  <si>
    <t>4月21-22日</t>
  </si>
  <si>
    <t>西安</t>
  </si>
  <si>
    <t>六西格玛绿带（第一阶段）</t>
  </si>
  <si>
    <t>4月24-25日</t>
  </si>
  <si>
    <t>文思特（北京）管理咨询有限公司2026年公开课推荐</t>
  </si>
  <si>
    <t>课程名称</t>
  </si>
  <si>
    <t>天数（天）</t>
  </si>
  <si>
    <t>价格（元/人）</t>
  </si>
  <si>
    <t>日期</t>
  </si>
  <si>
    <t>培训地点</t>
  </si>
  <si>
    <r>
      <rPr>
        <sz val="11"/>
        <color theme="4" tint="-0.249977111117893"/>
        <rFont val="微软雅黑"/>
        <charset val="134"/>
      </rPr>
      <t>潜在失效模式与后果分析（FMEA）</t>
    </r>
    <r>
      <rPr>
        <b/>
        <sz val="11"/>
        <color rgb="FFFF0000"/>
        <rFont val="微软雅黑"/>
        <charset val="134"/>
      </rPr>
      <t>实战应用提升班</t>
    </r>
  </si>
  <si>
    <t>15-16</t>
  </si>
  <si>
    <t>北京/线上</t>
  </si>
  <si>
    <r>
      <rPr>
        <sz val="11"/>
        <color theme="4" tint="-0.249977111117893"/>
        <rFont val="微软雅黑"/>
        <charset val="134"/>
      </rPr>
      <t xml:space="preserve">实验设计(DOE)  </t>
    </r>
    <r>
      <rPr>
        <b/>
        <sz val="11"/>
        <color rgb="FFFF0000"/>
        <rFont val="微软雅黑"/>
        <charset val="134"/>
      </rPr>
      <t>实战应用提升班</t>
    </r>
  </si>
  <si>
    <t>26-27</t>
  </si>
  <si>
    <t>25-27</t>
  </si>
  <si>
    <t>13-15</t>
  </si>
  <si>
    <t>ISO9001/ISO14001/ISO 45001整合管理体系内审员</t>
  </si>
  <si>
    <t>13-17</t>
  </si>
  <si>
    <t>IATF 16949内审员</t>
  </si>
  <si>
    <t>16-17</t>
  </si>
  <si>
    <t>5月</t>
  </si>
  <si>
    <r>
      <rPr>
        <sz val="11"/>
        <color theme="4" tint="-0.249977111117893"/>
        <rFont val="微软雅黑"/>
        <charset val="134"/>
      </rPr>
      <t>统计过程控制（SPC）</t>
    </r>
    <r>
      <rPr>
        <b/>
        <sz val="11"/>
        <color rgb="FFFF0000"/>
        <rFont val="微软雅黑"/>
        <charset val="134"/>
      </rPr>
      <t>实战应用提升班</t>
    </r>
  </si>
  <si>
    <t>28-29</t>
  </si>
  <si>
    <r>
      <rPr>
        <sz val="11"/>
        <color theme="4" tint="-0.249977111117893"/>
        <rFont val="微软雅黑"/>
        <charset val="134"/>
      </rPr>
      <t xml:space="preserve">新老QC工具的有效应用  </t>
    </r>
    <r>
      <rPr>
        <b/>
        <sz val="11"/>
        <color rgb="FFFF0000"/>
        <rFont val="微软雅黑"/>
        <charset val="134"/>
      </rPr>
      <t>实战应用提升班</t>
    </r>
  </si>
  <si>
    <t>ISO 9001内审员</t>
  </si>
  <si>
    <t>27-29
（第一期）</t>
  </si>
  <si>
    <t>6月</t>
  </si>
  <si>
    <t>8D（G8D）团队导向问题解决方法</t>
  </si>
  <si>
    <t>25-26</t>
  </si>
  <si>
    <t>高级审核技巧</t>
  </si>
  <si>
    <t>24-26
（第二期）</t>
  </si>
  <si>
    <t>7月</t>
  </si>
  <si>
    <r>
      <rPr>
        <sz val="11"/>
        <color theme="4" tint="-0.249977111117893"/>
        <rFont val="微软雅黑"/>
        <charset val="134"/>
      </rPr>
      <t>测量系统分析（MSA）</t>
    </r>
    <r>
      <rPr>
        <b/>
        <sz val="11"/>
        <color rgb="FFFF0000"/>
        <rFont val="微软雅黑"/>
        <charset val="134"/>
      </rPr>
      <t>实战应用提升班</t>
    </r>
  </si>
  <si>
    <t>23-24</t>
  </si>
  <si>
    <t>8月</t>
  </si>
  <si>
    <t>27-28</t>
  </si>
  <si>
    <t>26-28</t>
  </si>
  <si>
    <t>9月</t>
  </si>
  <si>
    <t>六大工具（APQP/PPAP/FMEA/SPC/MSA/CP）</t>
  </si>
  <si>
    <t>7-11</t>
  </si>
  <si>
    <t>10-11</t>
  </si>
  <si>
    <t>7-9</t>
  </si>
  <si>
    <t>10月</t>
  </si>
  <si>
    <t>根本原因分析</t>
  </si>
  <si>
    <t>14-16</t>
  </si>
  <si>
    <t>14-16
（第一期）</t>
  </si>
  <si>
    <t>11月</t>
  </si>
  <si>
    <t>19-20</t>
  </si>
  <si>
    <t>18-20
（第二期）</t>
  </si>
  <si>
    <t>12月</t>
  </si>
  <si>
    <t>17-18</t>
  </si>
  <si>
    <t>更多丰富资料请关注我们的微信公众号</t>
  </si>
  <si>
    <t>北京总部</t>
  </si>
  <si>
    <t>上海办公室</t>
  </si>
  <si>
    <t>网址：www.win-starcn.com</t>
  </si>
  <si>
    <r>
      <t>联系人：谭雪青</t>
    </r>
    <r>
      <rPr>
        <sz val="11"/>
        <color theme="4" tint="-0.499984740745262"/>
        <rFont val="Arial"/>
        <charset val="134"/>
      </rPr>
      <t xml:space="preserve"> </t>
    </r>
    <r>
      <rPr>
        <sz val="11"/>
        <color theme="4" tint="-0.499984740745262"/>
        <rFont val="微软雅黑"/>
        <charset val="134"/>
      </rPr>
      <t>女士
Tel: 13910258816；</t>
    </r>
  </si>
  <si>
    <t>联系人：简尚玉 女士
Tel: 18221763201</t>
  </si>
  <si>
    <r>
      <t xml:space="preserve">                                </t>
    </r>
    <r>
      <rPr>
        <sz val="11"/>
        <color rgb="FF000000"/>
        <rFont val="微软雅黑"/>
        <charset val="134"/>
      </rPr>
      <t>更多丰富资料请关注我们的微信公众号</t>
    </r>
  </si>
  <si>
    <r>
      <t>文思特（北京）管理咨询有限公司</t>
    </r>
    <r>
      <rPr>
        <sz val="18"/>
        <color rgb="FFC00000"/>
        <rFont val="Arial"/>
        <charset val="134"/>
      </rPr>
      <t>2026</t>
    </r>
    <r>
      <rPr>
        <sz val="18"/>
        <color rgb="FFC00000"/>
        <rFont val="微软雅黑"/>
        <charset val="134"/>
      </rPr>
      <t>年公开课培训计划</t>
    </r>
    <r>
      <rPr>
        <sz val="18"/>
        <color rgb="FFC00000"/>
        <rFont val="Arial"/>
        <charset val="134"/>
      </rPr>
      <t xml:space="preserve"> </t>
    </r>
    <r>
      <rPr>
        <sz val="11"/>
        <color rgb="FFC00000"/>
        <rFont val="Arial"/>
        <charset val="134"/>
      </rPr>
      <t xml:space="preserve">        </t>
    </r>
    <r>
      <rPr>
        <sz val="18"/>
        <color rgb="FFC00000"/>
        <rFont val="Arial"/>
        <charset val="134"/>
      </rPr>
      <t xml:space="preserve">    </t>
    </r>
  </si>
  <si>
    <r>
      <rPr>
        <b/>
        <sz val="12"/>
        <color theme="0"/>
        <rFont val="微软雅黑"/>
        <charset val="134"/>
      </rPr>
      <t>类别</t>
    </r>
  </si>
  <si>
    <r>
      <rPr>
        <b/>
        <sz val="12"/>
        <color theme="0"/>
        <rFont val="微软雅黑"/>
        <charset val="134"/>
      </rPr>
      <t>培训题目</t>
    </r>
  </si>
  <si>
    <r>
      <rPr>
        <b/>
        <sz val="12"/>
        <color theme="0"/>
        <rFont val="微软雅黑"/>
        <charset val="134"/>
      </rPr>
      <t>课时
（天）</t>
    </r>
  </si>
  <si>
    <r>
      <rPr>
        <b/>
        <sz val="12"/>
        <color theme="0"/>
        <rFont val="微软雅黑"/>
        <charset val="134"/>
      </rPr>
      <t>价格
（元）</t>
    </r>
  </si>
  <si>
    <r>
      <rPr>
        <b/>
        <sz val="12"/>
        <color theme="0"/>
        <rFont val="Arial"/>
        <charset val="134"/>
      </rPr>
      <t>1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</si>
  <si>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2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</si>
  <si>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3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</si>
  <si>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4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</si>
  <si>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5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</si>
  <si>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6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</si>
  <si>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7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</si>
  <si>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8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</si>
  <si>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9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</si>
  <si>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10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</si>
  <si>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11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</si>
  <si>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0"/>
        <rFont val="Arial"/>
        <charset val="134"/>
      </rPr>
      <t>12</t>
    </r>
    <r>
      <rPr>
        <b/>
        <sz val="12"/>
        <color theme="0"/>
        <rFont val="微软雅黑"/>
        <charset val="134"/>
      </rPr>
      <t>月</t>
    </r>
  </si>
  <si>
    <r>
      <rPr>
        <b/>
        <sz val="12"/>
        <color theme="4" tint="-0.249977111117893"/>
        <rFont val="微软雅黑"/>
        <charset val="134"/>
      </rPr>
      <t>管理
工具</t>
    </r>
  </si>
  <si>
    <r>
      <rPr>
        <sz val="11"/>
        <color theme="4" tint="-0.249977111117893"/>
        <rFont val="微软雅黑"/>
        <charset val="134"/>
      </rPr>
      <t>六大工具（</t>
    </r>
    <r>
      <rPr>
        <sz val="11"/>
        <color theme="4" tint="-0.249977111117893"/>
        <rFont val="Arial"/>
        <charset val="134"/>
      </rPr>
      <t>APQP/PPAP/FMEA/SPC/MSA/CP</t>
    </r>
    <r>
      <rPr>
        <sz val="11"/>
        <color theme="4" tint="-0.249977111117893"/>
        <rFont val="微软雅黑"/>
        <charset val="134"/>
      </rPr>
      <t>）</t>
    </r>
  </si>
  <si>
    <r>
      <rPr>
        <sz val="11"/>
        <color theme="4" tint="-0.249977111117893"/>
        <rFont val="Arial"/>
        <charset val="134"/>
      </rPr>
      <t>13-17/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</si>
  <si>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7-11/</t>
    </r>
    <r>
      <rPr>
        <sz val="11"/>
        <color theme="4" tint="-0.249977111117893"/>
        <rFont val="微软雅黑"/>
        <charset val="134"/>
      </rPr>
      <t>北京/线上</t>
    </r>
  </si>
  <si>
    <r>
      <rPr>
        <sz val="11"/>
        <color theme="4" tint="-0.249977111117893"/>
        <rFont val="微软雅黑"/>
        <charset val="134"/>
      </rPr>
      <t>潜在失效模式与后果分析（</t>
    </r>
    <r>
      <rPr>
        <sz val="11"/>
        <color theme="4" tint="-0.249977111117893"/>
        <rFont val="Arial"/>
        <charset val="134"/>
      </rPr>
      <t>FMEA</t>
    </r>
    <r>
      <rPr>
        <sz val="11"/>
        <color theme="4" tint="-0.249977111117893"/>
        <rFont val="微软雅黑"/>
        <charset val="134"/>
      </rPr>
      <t>）</t>
    </r>
    <r>
      <rPr>
        <b/>
        <sz val="11"/>
        <color rgb="FFFF0000"/>
        <rFont val="微软雅黑"/>
        <charset val="134"/>
      </rPr>
      <t>实战应用提升班</t>
    </r>
  </si>
  <si>
    <r>
      <rPr>
        <sz val="11"/>
        <color theme="4" tint="-0.249977111117893"/>
        <rFont val="Arial"/>
        <charset val="134"/>
      </rPr>
      <t>15-16/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</si>
  <si>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16-17/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</si>
  <si>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微软雅黑"/>
        <charset val="134"/>
      </rPr>
      <t>统计过程控制（</t>
    </r>
    <r>
      <rPr>
        <sz val="11"/>
        <color theme="4" tint="-0.249977111117893"/>
        <rFont val="Arial"/>
        <charset val="134"/>
      </rPr>
      <t>SPC</t>
    </r>
    <r>
      <rPr>
        <sz val="11"/>
        <color theme="4" tint="-0.249977111117893"/>
        <rFont val="微软雅黑"/>
        <charset val="134"/>
      </rPr>
      <t>）</t>
    </r>
    <r>
      <rPr>
        <b/>
        <sz val="11"/>
        <color rgb="FFFF0000"/>
        <rFont val="微软雅黑"/>
        <charset val="134"/>
      </rPr>
      <t>实战应用提升班</t>
    </r>
  </si>
  <si>
    <r>
      <rPr>
        <sz val="11"/>
        <color theme="4" tint="-0.249977111117893"/>
        <rFont val="Arial"/>
        <charset val="134"/>
      </rPr>
      <t>28-29/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</si>
  <si>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19-20/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</si>
  <si>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微软雅黑"/>
        <charset val="134"/>
      </rPr>
      <t>测量系统分析（</t>
    </r>
    <r>
      <rPr>
        <sz val="11"/>
        <color theme="4" tint="-0.249977111117893"/>
        <rFont val="Arial"/>
        <charset val="134"/>
      </rPr>
      <t>MSA</t>
    </r>
    <r>
      <rPr>
        <sz val="11"/>
        <color theme="4" tint="-0.249977111117893"/>
        <rFont val="微软雅黑"/>
        <charset val="134"/>
      </rPr>
      <t>）</t>
    </r>
    <r>
      <rPr>
        <b/>
        <sz val="11"/>
        <color rgb="FFFF0000"/>
        <rFont val="微软雅黑"/>
        <charset val="134"/>
      </rPr>
      <t>实战应用提升班</t>
    </r>
  </si>
  <si>
    <r>
      <rPr>
        <sz val="11"/>
        <color theme="4" tint="-0.249977111117893"/>
        <rFont val="Arial"/>
        <charset val="134"/>
      </rPr>
      <t>23-24/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</si>
  <si>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17-18/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</si>
  <si>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微软雅黑"/>
        <charset val="134"/>
      </rPr>
      <t>根本原因分析</t>
    </r>
  </si>
  <si>
    <r>
      <rPr>
        <sz val="11"/>
        <color theme="4" tint="-0.249977111117893"/>
        <rFont val="Arial"/>
        <charset val="134"/>
      </rPr>
      <t>26-27/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</si>
  <si>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8D</t>
    </r>
    <r>
      <rPr>
        <sz val="11"/>
        <color theme="4" tint="-0.249977111117893"/>
        <rFont val="微软雅黑"/>
        <charset val="134"/>
      </rPr>
      <t>（</t>
    </r>
    <r>
      <rPr>
        <sz val="11"/>
        <color theme="4" tint="-0.249977111117893"/>
        <rFont val="Arial"/>
        <charset val="134"/>
      </rPr>
      <t>G8D</t>
    </r>
    <r>
      <rPr>
        <sz val="11"/>
        <color theme="4" tint="-0.249977111117893"/>
        <rFont val="微软雅黑"/>
        <charset val="134"/>
      </rPr>
      <t>）团队导向问题解决方法</t>
    </r>
  </si>
  <si>
    <r>
      <rPr>
        <sz val="11"/>
        <color theme="4" tint="-0.249977111117893"/>
        <rFont val="Arial"/>
        <charset val="134"/>
      </rPr>
      <t>25-26/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</si>
  <si>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微软雅黑"/>
        <charset val="134"/>
      </rPr>
      <t>质量成本管理</t>
    </r>
    <r>
      <rPr>
        <sz val="11"/>
        <color theme="4" tint="-0.249977111117893"/>
        <rFont val="Arial"/>
        <charset val="134"/>
      </rPr>
      <t>(COQ)</t>
    </r>
  </si>
  <si>
    <r>
      <rPr>
        <sz val="11"/>
        <color theme="4" tint="-0.249977111117893"/>
        <rFont val="Arial"/>
        <charset val="134"/>
      </rPr>
      <t>27-28/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</si>
  <si>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微软雅黑"/>
        <charset val="134"/>
      </rPr>
      <t>新老</t>
    </r>
    <r>
      <rPr>
        <sz val="11"/>
        <color theme="4" tint="-0.249977111117893"/>
        <rFont val="Arial"/>
        <charset val="134"/>
      </rPr>
      <t>QC</t>
    </r>
    <r>
      <rPr>
        <sz val="11"/>
        <color theme="4" tint="-0.249977111117893"/>
        <rFont val="微软雅黑"/>
        <charset val="134"/>
      </rPr>
      <t xml:space="preserve">工具的有效应用  </t>
    </r>
    <r>
      <rPr>
        <b/>
        <sz val="11"/>
        <color rgb="FFFF0000"/>
        <rFont val="微软雅黑"/>
        <charset val="134"/>
      </rPr>
      <t>实战应用提升班</t>
    </r>
  </si>
  <si>
    <r>
      <rPr>
        <sz val="11"/>
        <color theme="4" tint="-0.249977111117893"/>
        <rFont val="Arial"/>
        <charset val="134"/>
      </rPr>
      <t>10-11/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</si>
  <si>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微软雅黑"/>
        <charset val="134"/>
      </rPr>
      <t>供应商质量管理</t>
    </r>
  </si>
  <si>
    <r>
      <rPr>
        <sz val="11"/>
        <color theme="4" tint="-0.249977111117893"/>
        <rFont val="Arial"/>
        <charset val="134"/>
      </rPr>
      <t>13-15/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</si>
  <si>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7-9/</t>
    </r>
    <r>
      <rPr>
        <sz val="11"/>
        <color theme="4" tint="-0.249977111117893"/>
        <rFont val="微软雅黑"/>
        <charset val="134"/>
      </rPr>
      <t>北京/线上</t>
    </r>
  </si>
  <si>
    <r>
      <rPr>
        <sz val="11"/>
        <color theme="4" tint="-0.249977111117893"/>
        <rFont val="微软雅黑"/>
        <charset val="134"/>
      </rPr>
      <t>实验设计</t>
    </r>
    <r>
      <rPr>
        <sz val="11"/>
        <color theme="4" tint="-0.249977111117893"/>
        <rFont val="Arial"/>
        <charset val="134"/>
      </rPr>
      <t>(DOE)</t>
    </r>
    <r>
      <rPr>
        <sz val="11"/>
        <color theme="4" tint="-0.249977111117893"/>
        <rFont val="Arial"/>
        <charset val="134"/>
      </rPr>
      <t xml:space="preserve">  </t>
    </r>
    <r>
      <rPr>
        <b/>
        <sz val="11"/>
        <color rgb="FFFF0000"/>
        <rFont val="微软雅黑"/>
        <charset val="134"/>
      </rPr>
      <t>实战应用提升班</t>
    </r>
  </si>
  <si>
    <r>
      <rPr>
        <b/>
        <sz val="12"/>
        <color theme="9" tint="-0.249977111117893"/>
        <rFont val="微软雅黑"/>
        <charset val="134"/>
      </rPr>
      <t>管理
体系</t>
    </r>
  </si>
  <si>
    <r>
      <rPr>
        <sz val="11"/>
        <color theme="9" tint="-0.249977111117893"/>
        <rFont val="Arial"/>
        <charset val="134"/>
      </rPr>
      <t>ISO 9001</t>
    </r>
    <r>
      <rPr>
        <sz val="11"/>
        <color theme="9" tint="-0.249977111117893"/>
        <rFont val="微软雅黑"/>
        <charset val="134"/>
      </rPr>
      <t>内审员</t>
    </r>
  </si>
  <si>
    <r>
      <rPr>
        <sz val="11"/>
        <color theme="9" tint="-0.249977111117893"/>
        <rFont val="Arial"/>
        <charset val="134"/>
      </rPr>
      <t>ISO9001/ISO14001/ISO 45001</t>
    </r>
    <r>
      <rPr>
        <sz val="11"/>
        <color theme="9" tint="-0.249977111117893"/>
        <rFont val="微软雅黑"/>
        <charset val="134"/>
      </rPr>
      <t>整合管理体系内审员</t>
    </r>
  </si>
  <si>
    <r>
      <rPr>
        <sz val="11"/>
        <color theme="4" tint="-0.249977111117893"/>
        <rFont val="Arial"/>
        <charset val="134"/>
      </rPr>
      <t>7-11/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</si>
  <si>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9" tint="-0.249977111117893"/>
        <rFont val="Arial"/>
        <charset val="134"/>
      </rPr>
      <t>IATF 16949</t>
    </r>
    <r>
      <rPr>
        <sz val="11"/>
        <color theme="9" tint="-0.249977111117893"/>
        <rFont val="微软雅黑"/>
        <charset val="134"/>
      </rPr>
      <t>内审员</t>
    </r>
  </si>
  <si>
    <r>
      <rPr>
        <sz val="11"/>
        <color theme="4" tint="-0.249977111117893"/>
        <rFont val="Arial"/>
        <charset val="134"/>
      </rPr>
      <t>25-27/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</si>
  <si>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4" tint="-0.249977111117893"/>
        <rFont val="Arial"/>
        <charset val="134"/>
      </rPr>
      <t>14-16/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</si>
  <si>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9" tint="-0.249977111117893"/>
        <rFont val="微软雅黑"/>
        <charset val="134"/>
      </rPr>
      <t>高级审核技巧</t>
    </r>
  </si>
  <si>
    <r>
      <rPr>
        <sz val="11"/>
        <color theme="9" tint="-0.249977111117893"/>
        <rFont val="微软雅黑"/>
        <charset val="134"/>
      </rPr>
      <t>过程审核与产品审核</t>
    </r>
  </si>
  <si>
    <r>
      <rPr>
        <sz val="11"/>
        <color theme="4" tint="-0.249977111117893"/>
        <rFont val="Arial"/>
        <charset val="134"/>
      </rPr>
      <t>26-28/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</si>
  <si>
    <r>
      <rPr>
        <sz val="11"/>
        <color theme="6" tint="-0.249977111117893"/>
        <rFont val="微软雅黑"/>
        <charset val="134"/>
      </rPr>
      <t>现场</t>
    </r>
    <r>
      <rPr>
        <sz val="11"/>
        <color theme="6" tint="-0.249977111117893"/>
        <rFont val="Arial"/>
        <charset val="134"/>
      </rPr>
      <t>5S</t>
    </r>
    <r>
      <rPr>
        <sz val="11"/>
        <color theme="6" tint="-0.249977111117893"/>
        <rFont val="微软雅黑"/>
        <charset val="134"/>
      </rPr>
      <t>管理</t>
    </r>
  </si>
  <si>
    <r>
      <rPr>
        <sz val="11"/>
        <color theme="6" tint="-0.249977111117893"/>
        <rFont val="微软雅黑"/>
        <charset val="134"/>
      </rPr>
      <t>价值流图</t>
    </r>
    <r>
      <rPr>
        <sz val="11"/>
        <color theme="6" tint="-0.249977111117893"/>
        <rFont val="Arial"/>
        <charset val="134"/>
      </rPr>
      <t>(VSM)</t>
    </r>
  </si>
  <si>
    <r>
      <rPr>
        <sz val="11"/>
        <color theme="6" tint="-0.249977111117893"/>
        <rFont val="微软雅黑"/>
        <charset val="134"/>
      </rPr>
      <t>防错</t>
    </r>
    <r>
      <rPr>
        <sz val="11"/>
        <color theme="6" tint="-0.249977111117893"/>
        <rFont val="Arial"/>
        <charset val="134"/>
      </rPr>
      <t>(Poka-Yoke)</t>
    </r>
  </si>
  <si>
    <r>
      <rPr>
        <sz val="11"/>
        <color theme="6" tint="-0.249977111117893"/>
        <rFont val="微软雅黑"/>
        <charset val="134"/>
      </rPr>
      <t>工业工程</t>
    </r>
    <r>
      <rPr>
        <sz val="11"/>
        <color theme="6" tint="-0.249977111117893"/>
        <rFont val="Arial"/>
        <charset val="134"/>
      </rPr>
      <t>(IE)</t>
    </r>
    <r>
      <rPr>
        <sz val="11"/>
        <color theme="6" tint="-0.249977111117893"/>
        <rFont val="微软雅黑"/>
        <charset val="134"/>
      </rPr>
      <t>技术</t>
    </r>
  </si>
  <si>
    <r>
      <rPr>
        <sz val="11"/>
        <color theme="6" tint="-0.249977111117893"/>
        <rFont val="微软雅黑"/>
        <charset val="134"/>
      </rPr>
      <t>全面生产维护</t>
    </r>
    <r>
      <rPr>
        <sz val="11"/>
        <color theme="6" tint="-0.249977111117893"/>
        <rFont val="Arial"/>
        <charset val="134"/>
      </rPr>
      <t>(TPM)</t>
    </r>
  </si>
  <si>
    <r>
      <rPr>
        <b/>
        <sz val="12"/>
        <color rgb="FFC00000"/>
        <rFont val="微软雅黑"/>
        <charset val="134"/>
      </rPr>
      <t>六西格玛与持续改进</t>
    </r>
  </si>
  <si>
    <r>
      <rPr>
        <sz val="11"/>
        <color rgb="FFC00000"/>
        <rFont val="微软雅黑"/>
        <charset val="134"/>
      </rPr>
      <t>六西格玛绿带</t>
    </r>
  </si>
  <si>
    <r>
      <rPr>
        <sz val="11"/>
        <color theme="4" tint="-0.249977111117893"/>
        <rFont val="Arial"/>
        <charset val="134"/>
      </rPr>
      <t>27-29/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
（第一期）</t>
    </r>
  </si>
  <si>
    <r>
      <rPr>
        <sz val="11"/>
        <color theme="4" tint="-0.249977111117893"/>
        <rFont val="Arial"/>
        <charset val="134"/>
      </rPr>
      <t>24-26/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</t>
    </r>
    <r>
      <rPr>
        <sz val="11"/>
        <color theme="4" tint="-0.249977111117893"/>
        <rFont val="Arial"/>
        <charset val="134"/>
      </rPr>
      <t xml:space="preserve">
</t>
    </r>
    <r>
      <rPr>
        <sz val="11"/>
        <color theme="4" tint="-0.249977111117893"/>
        <rFont val="微软雅黑"/>
        <charset val="134"/>
      </rPr>
      <t>（第二期）</t>
    </r>
  </si>
  <si>
    <r>
      <rPr>
        <sz val="11"/>
        <color theme="4" tint="-0.249977111117893"/>
        <rFont val="Arial"/>
        <charset val="134"/>
      </rPr>
      <t>14-16/</t>
    </r>
    <r>
      <rPr>
        <sz val="11"/>
        <color theme="4" tint="-0.249977111117893"/>
        <rFont val="微软雅黑"/>
        <charset val="134"/>
      </rPr>
      <t>北京</t>
    </r>
    <r>
      <rPr>
        <sz val="11"/>
        <color theme="4" tint="-0.249977111117893"/>
        <rFont val="Arial"/>
        <charset val="134"/>
      </rPr>
      <t>/</t>
    </r>
    <r>
      <rPr>
        <sz val="11"/>
        <color theme="4" tint="-0.249977111117893"/>
        <rFont val="微软雅黑"/>
        <charset val="134"/>
      </rPr>
      <t>线上
（第一期）</t>
    </r>
  </si>
  <si>
    <r>
      <rPr>
        <sz val="11"/>
        <color theme="4" tint="-0.249977111117893"/>
        <rFont val="Arial"/>
        <charset val="134"/>
      </rPr>
      <t>18-20</t>
    </r>
    <r>
      <rPr>
        <sz val="11"/>
        <color theme="4" tint="-0.249977111117893"/>
        <rFont val="微软雅黑"/>
        <charset val="134"/>
      </rPr>
      <t>/北京/线上
（第二期）</t>
    </r>
  </si>
  <si>
    <r>
      <rPr>
        <sz val="12"/>
        <color theme="4" tint="-0.499984740745262"/>
        <rFont val="微软雅黑"/>
        <charset val="134"/>
      </rPr>
      <t>网址：</t>
    </r>
    <r>
      <rPr>
        <sz val="12"/>
        <color theme="4" tint="-0.499984740745262"/>
        <rFont val="Arial"/>
        <charset val="134"/>
      </rPr>
      <t>www.win-starcn.com</t>
    </r>
  </si>
  <si>
    <r>
      <rPr>
        <sz val="12"/>
        <color theme="4" tint="-0.499984740745262"/>
        <rFont val="微软雅黑"/>
        <charset val="134"/>
      </rPr>
      <t>联系人：谭雪青</t>
    </r>
    <r>
      <rPr>
        <sz val="12"/>
        <color theme="4" tint="-0.499984740745262"/>
        <rFont val="Arial"/>
        <charset val="134"/>
      </rPr>
      <t xml:space="preserve"> </t>
    </r>
    <r>
      <rPr>
        <sz val="12"/>
        <color theme="4" tint="-0.499984740745262"/>
        <rFont val="微软雅黑"/>
        <charset val="134"/>
      </rPr>
      <t>女士</t>
    </r>
  </si>
  <si>
    <t>联系人：简尚玉 女士</t>
  </si>
  <si>
    <r>
      <rPr>
        <sz val="12"/>
        <color theme="4" tint="-0.499984740745262"/>
        <rFont val="Arial"/>
        <charset val="134"/>
      </rPr>
      <t>Tel: 13910258816</t>
    </r>
    <r>
      <rPr>
        <sz val="12"/>
        <color theme="4" tint="-0.499984740745262"/>
        <rFont val="微软雅黑"/>
        <charset val="134"/>
      </rPr>
      <t>；</t>
    </r>
    <r>
      <rPr>
        <sz val="12"/>
        <color theme="4" tint="-0.499984740745262"/>
        <rFont val="Arial"/>
        <charset val="134"/>
      </rPr>
      <t>010-57133396</t>
    </r>
  </si>
  <si>
    <t>Tel: 18221763201</t>
  </si>
  <si>
    <t>文思特（北京）管理咨询有限公司2015年公开课培训计划--北京地区</t>
  </si>
  <si>
    <t>类别</t>
  </si>
  <si>
    <r>
      <rPr>
        <b/>
        <sz val="12"/>
        <color indexed="9"/>
        <rFont val="微软雅黑"/>
        <charset val="134"/>
      </rPr>
      <t>培训题目</t>
    </r>
  </si>
  <si>
    <r>
      <rPr>
        <b/>
        <sz val="12"/>
        <color indexed="9"/>
        <rFont val="微软雅黑"/>
        <charset val="134"/>
      </rPr>
      <t>课时
（天）</t>
    </r>
  </si>
  <si>
    <r>
      <rPr>
        <b/>
        <sz val="12"/>
        <color indexed="9"/>
        <rFont val="微软雅黑"/>
        <charset val="134"/>
      </rPr>
      <t>价格
（元）</t>
    </r>
  </si>
  <si>
    <r>
      <rPr>
        <b/>
        <sz val="12"/>
        <color theme="0"/>
        <rFont val="微软雅黑"/>
        <charset val="134"/>
      </rPr>
      <t>5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</si>
  <si>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6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</si>
  <si>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7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</si>
  <si>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8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</si>
  <si>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9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</si>
  <si>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10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</si>
  <si>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11</t>
    </r>
    <r>
      <rPr>
        <b/>
        <sz val="12"/>
        <color indexed="9"/>
        <rFont val="微软雅黑"/>
        <charset val="134"/>
      </rPr>
      <t>月</t>
    </r>
  </si>
  <si>
    <r>
      <rPr>
        <b/>
        <sz val="12"/>
        <color theme="0"/>
        <rFont val="微软雅黑"/>
        <charset val="134"/>
      </rPr>
      <t>12</t>
    </r>
    <r>
      <rPr>
        <b/>
        <sz val="12"/>
        <color indexed="9"/>
        <rFont val="微软雅黑"/>
        <charset val="134"/>
      </rPr>
      <t>月</t>
    </r>
  </si>
  <si>
    <t>运营战略与员工能力提升</t>
  </si>
  <si>
    <t/>
  </si>
  <si>
    <t>风险管理-New</t>
  </si>
  <si>
    <t>团队建设与执行力</t>
  </si>
  <si>
    <t>沟通技巧</t>
  </si>
  <si>
    <t>长春</t>
  </si>
  <si>
    <t>车间主管管理实务</t>
  </si>
  <si>
    <t>一线班组管理（TWI）</t>
  </si>
  <si>
    <t>高级培训师(STT)-New</t>
  </si>
  <si>
    <t>非财务人员的财务管理</t>
  </si>
  <si>
    <t>客户投诉与索赔处理技巧-New</t>
  </si>
  <si>
    <t>研发项目管理</t>
  </si>
  <si>
    <t xml:space="preserve"> </t>
  </si>
  <si>
    <t>面向制造和装配的设计（DFMA）</t>
  </si>
  <si>
    <t>产品几何技术规范（GPS）</t>
  </si>
  <si>
    <t>尺寸链计算与公差分析</t>
  </si>
  <si>
    <t>供应链管理战略与规划-New</t>
  </si>
  <si>
    <t>供应链风险管理-New</t>
  </si>
  <si>
    <t>精益生产</t>
  </si>
  <si>
    <t>管理体系</t>
  </si>
  <si>
    <t>ISO9001:2015（FDIS）标准实施战略-New</t>
  </si>
  <si>
    <t>过程方法与流程优化-New</t>
  </si>
  <si>
    <t>班组安全管理-New</t>
  </si>
  <si>
    <t>安全执行力-New</t>
  </si>
  <si>
    <t>质量管理工具</t>
  </si>
  <si>
    <r>
      <rPr>
        <sz val="10"/>
        <rFont val="微软雅黑"/>
        <charset val="134"/>
      </rPr>
      <t>五大工具</t>
    </r>
    <r>
      <rPr>
        <sz val="8"/>
        <rFont val="微软雅黑"/>
        <charset val="134"/>
      </rPr>
      <t>（APQP/PPQP/FMEA/SPC/MSA）</t>
    </r>
  </si>
  <si>
    <t>产品质量先期策划与控制计划（APQP）与生产件批准程序（PPAP）</t>
  </si>
  <si>
    <t>潜在失效模式与后果分析（FMEA）</t>
  </si>
  <si>
    <t>测量系统分析（MSA）实战</t>
  </si>
  <si>
    <t>检具设计与应用-New</t>
  </si>
  <si>
    <t>知识管理-New</t>
  </si>
  <si>
    <t>文思特（北京）管理咨询有限公司2015年公开课培训计划--上海地区</t>
  </si>
  <si>
    <t>文思特（北京）管理咨询有限公司2015年公开课培训计划--天津地区</t>
  </si>
  <si>
    <t>风险管理</t>
  </si>
  <si>
    <t>ISOTS16949内部审核员</t>
  </si>
  <si>
    <t>ISO9001ISO14001OHSAS18001整合管理体系内审员</t>
  </si>
  <si>
    <r>
      <rPr>
        <sz val="10"/>
        <rFont val="微软雅黑"/>
        <charset val="134"/>
      </rPr>
      <t>五大工具</t>
    </r>
    <r>
      <rPr>
        <sz val="8"/>
        <rFont val="微软雅黑"/>
        <charset val="134"/>
      </rPr>
      <t>（APQPPPQPFMEASPCMSA）</t>
    </r>
  </si>
  <si>
    <t>文思特（北京）管理咨询有限公司2015年公开课培训计划--长春地区</t>
  </si>
  <si>
    <r>
      <rPr>
        <b/>
        <sz val="16"/>
        <color indexed="9"/>
        <rFont val="微软雅黑"/>
        <charset val="134"/>
      </rPr>
      <t>培训题目</t>
    </r>
  </si>
  <si>
    <t>课时（天）</t>
  </si>
  <si>
    <t>价格（元）</t>
  </si>
  <si>
    <t>时间</t>
  </si>
  <si>
    <t>折扣政策说明：</t>
  </si>
  <si>
    <t>a) 单个课程1～2人参加没有优惠；</t>
  </si>
  <si>
    <t>3月/9月</t>
  </si>
  <si>
    <t>b) 单个课程3-5人参加给予九折优惠；</t>
  </si>
  <si>
    <t>4月/10月</t>
  </si>
  <si>
    <t>实验设计（DOE）</t>
  </si>
  <si>
    <t>c) 单个课程大于等于6人，则最高给予八折的优惠；</t>
  </si>
  <si>
    <t>检具设计与应用</t>
  </si>
  <si>
    <t>5月/11月</t>
  </si>
  <si>
    <t xml:space="preserve">北京总部
Beijing Headquarters </t>
  </si>
  <si>
    <t xml:space="preserve">天津办公室
Tianjin Office </t>
  </si>
  <si>
    <t xml:space="preserve">上海办公室
Shanghai Office </t>
  </si>
  <si>
    <t xml:space="preserve">Tel: 010-82418469 </t>
  </si>
  <si>
    <t xml:space="preserve">Tel: 022-83282860 </t>
  </si>
  <si>
    <t xml:space="preserve">Tel: 021-60535338 </t>
  </si>
  <si>
    <t>Fax:010-51551328</t>
  </si>
  <si>
    <t xml:space="preserve">Fax:022-83282850 </t>
  </si>
  <si>
    <t>Fax:021-51978796</t>
  </si>
  <si>
    <t>www.win-starcn.com</t>
  </si>
  <si>
    <t>文思特（北京）管理咨询有限公司2015年公开课培训计划--大连地区</t>
  </si>
  <si>
    <r>
      <rPr>
        <b/>
        <sz val="18"/>
        <color indexed="9"/>
        <rFont val="微软雅黑"/>
        <charset val="134"/>
      </rPr>
      <t>培训题目</t>
    </r>
  </si>
  <si>
    <t>管理体系与工具</t>
  </si>
  <si>
    <t>过程方法与流程优化</t>
  </si>
  <si>
    <t>文思特（北京）管理咨询有限公司2015年公开课培训计划--青岛地区</t>
  </si>
  <si>
    <t>ISO9001:2015内部审核员</t>
  </si>
  <si>
    <t>1月/5月</t>
  </si>
  <si>
    <t>1月8月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</si>
</sst>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</numFmts>
  <fonts count="102">
    <font>
      <sz val="11"/>
      <color indexed="8"/>
      <name val="宋体"/>
      <charset val="134"/>
    </font>
    <font>
      <sz val="12"/>
      <color theme="0"/>
      <name val="微软雅黑"/>
      <charset val="134"/>
    </font>
    <font>
      <sz val="10"/>
      <color indexed="8"/>
      <name val="微软雅黑"/>
      <charset val="134"/>
    </font>
    <font>
      <sz val="14"/>
      <color indexed="8"/>
      <name val="微软雅黑"/>
      <charset val="134"/>
    </font>
    <font>
      <sz val="12"/>
      <color indexed="8"/>
      <name val="微软雅黑"/>
      <charset val="134"/>
    </font>
    <font>
      <b/>
      <sz val="18"/>
      <color rgb="FFFF0000"/>
      <name val="微软雅黑"/>
      <charset val="134"/>
    </font>
    <font>
      <b/>
      <sz val="18"/>
      <color indexed="56"/>
      <name val="微软雅黑"/>
      <charset val="134"/>
    </font>
    <font>
      <b/>
      <sz val="16"/>
      <color theme="0"/>
      <name val="微软雅黑"/>
      <charset val="134"/>
    </font>
    <font>
      <b/>
      <sz val="18"/>
      <color theme="0"/>
      <name val="微软雅黑"/>
      <charset val="134"/>
    </font>
    <font>
      <b/>
      <sz val="16"/>
      <color indexed="9"/>
      <name val="微软雅黑"/>
      <charset val="134"/>
    </font>
    <font>
      <sz val="16"/>
      <color theme="1"/>
      <name val="微软雅黑"/>
      <charset val="134"/>
    </font>
    <font>
      <sz val="16"/>
      <color theme="0"/>
      <name val="微软雅黑"/>
      <charset val="134"/>
    </font>
    <font>
      <sz val="12"/>
      <color theme="3" tint="-0.499984740745262"/>
      <name val="微软雅黑"/>
      <charset val="134"/>
    </font>
    <font>
      <b/>
      <i/>
      <sz val="12"/>
      <color theme="9" tint="-0.499984740745262"/>
      <name val="微软雅黑"/>
      <charset val="134"/>
    </font>
    <font>
      <i/>
      <sz val="10"/>
      <color theme="9" tint="-0.499984740745262"/>
      <name val="微软雅黑"/>
      <charset val="134"/>
    </font>
    <font>
      <sz val="12"/>
      <color theme="3" tint="-0.499984740745262"/>
      <name val="宋体"/>
      <charset val="134"/>
    </font>
    <font>
      <sz val="10"/>
      <color theme="3" tint="-0.499984740745262"/>
      <name val="微软雅黑"/>
      <charset val="134"/>
    </font>
    <font>
      <b/>
      <sz val="14"/>
      <color theme="3" tint="-0.499984740745262"/>
      <name val="微软雅黑"/>
      <charset val="134"/>
    </font>
    <font>
      <b/>
      <sz val="12"/>
      <color theme="3" tint="-0.499984740745262"/>
      <name val="微软雅黑"/>
      <charset val="134"/>
    </font>
    <font>
      <b/>
      <sz val="11"/>
      <color theme="3" tint="-0.499984740745262"/>
      <name val="微软雅黑"/>
      <charset val="134"/>
    </font>
    <font>
      <b/>
      <sz val="12"/>
      <color theme="0"/>
      <name val="微软雅黑"/>
      <charset val="134"/>
    </font>
    <font>
      <sz val="10"/>
      <name val="微软雅黑"/>
      <charset val="134"/>
    </font>
    <font>
      <sz val="11"/>
      <name val="宋体"/>
      <charset val="134"/>
    </font>
    <font>
      <sz val="10"/>
      <color rgb="FFFF0000"/>
      <name val="微软雅黑"/>
      <charset val="134"/>
    </font>
    <font>
      <b/>
      <sz val="11"/>
      <color theme="3" tint="-0.249977111117893"/>
      <name val="微软雅黑"/>
      <charset val="134"/>
    </font>
    <font>
      <sz val="12"/>
      <color indexed="8"/>
      <name val="Arial"/>
      <charset val="134"/>
    </font>
    <font>
      <b/>
      <sz val="12"/>
      <color theme="0"/>
      <name val="Arial"/>
      <charset val="134"/>
    </font>
    <font>
      <sz val="9"/>
      <color theme="1" tint="0.0499893185216834"/>
      <name val="Arial"/>
      <charset val="134"/>
    </font>
    <font>
      <sz val="9"/>
      <color indexed="8"/>
      <name val="Arial"/>
      <charset val="134"/>
    </font>
    <font>
      <sz val="11"/>
      <color rgb="FF000000"/>
      <name val="Arial"/>
      <charset val="134"/>
    </font>
    <font>
      <sz val="11"/>
      <color indexed="8"/>
      <name val="Arial"/>
      <charset val="134"/>
    </font>
    <font>
      <sz val="18"/>
      <color rgb="FFC00000"/>
      <name val="微软雅黑"/>
      <charset val="134"/>
    </font>
    <font>
      <sz val="18"/>
      <color rgb="FFC00000"/>
      <name val="Arial"/>
      <charset val="134"/>
    </font>
    <font>
      <b/>
      <sz val="12"/>
      <color theme="4" tint="-0.249977111117893"/>
      <name val="Arial"/>
      <charset val="134"/>
    </font>
    <font>
      <sz val="11"/>
      <color theme="4" tint="-0.249977111117893"/>
      <name val="Arial"/>
      <charset val="134"/>
    </font>
    <font>
      <b/>
      <sz val="12"/>
      <color theme="9" tint="-0.249977111117893"/>
      <name val="Arial"/>
      <charset val="134"/>
    </font>
    <font>
      <sz val="11"/>
      <color theme="9" tint="-0.249977111117893"/>
      <name val="Arial"/>
      <charset val="134"/>
    </font>
    <font>
      <b/>
      <sz val="12"/>
      <color theme="6" tint="-0.249977111117893"/>
      <name val="Arial"/>
      <charset val="134"/>
    </font>
    <font>
      <sz val="11"/>
      <color theme="6" tint="-0.249977111117893"/>
      <name val="Arial"/>
      <charset val="134"/>
    </font>
    <font>
      <b/>
      <sz val="12"/>
      <color rgb="FFC00000"/>
      <name val="Arial"/>
      <charset val="134"/>
    </font>
    <font>
      <sz val="11"/>
      <color rgb="FFC00000"/>
      <name val="Arial"/>
      <charset val="134"/>
    </font>
    <font>
      <sz val="12"/>
      <color theme="4" tint="-0.499984740745262"/>
      <name val="Arial"/>
      <charset val="134"/>
    </font>
    <font>
      <sz val="12"/>
      <color theme="4" tint="-0.499984740745262"/>
      <name val="微软雅黑"/>
      <charset val="134"/>
    </font>
    <font>
      <sz val="8"/>
      <name val="Arial"/>
      <charset val="134"/>
    </font>
    <font>
      <sz val="11"/>
      <color indexed="8"/>
      <name val="微软雅黑"/>
      <charset val="134"/>
    </font>
    <font>
      <b/>
      <sz val="16"/>
      <color rgb="FFC00000"/>
      <name val="微软雅黑"/>
      <charset val="134"/>
    </font>
    <font>
      <b/>
      <sz val="12"/>
      <color rgb="FFC00000"/>
      <name val="微软雅黑"/>
      <charset val="134"/>
    </font>
    <font>
      <sz val="11"/>
      <color theme="4" tint="-0.249977111117893"/>
      <name val="微软雅黑"/>
      <charset val="134"/>
    </font>
    <font>
      <sz val="11"/>
      <color theme="4" tint="-0.499984740745262"/>
      <name val="微软雅黑"/>
      <charset val="134"/>
    </font>
    <font>
      <b/>
      <sz val="14"/>
      <color indexed="56"/>
      <name val="微软雅黑"/>
      <charset val="134"/>
    </font>
    <font>
      <b/>
      <sz val="11"/>
      <color indexed="9"/>
      <name val="微软雅黑"/>
      <charset val="134"/>
    </font>
    <font>
      <b/>
      <sz val="11"/>
      <color indexed="10"/>
      <name val="宋体"/>
      <charset val="134"/>
    </font>
    <font>
      <sz val="12"/>
      <name val="Verdana"/>
      <charset val="134"/>
    </font>
    <font>
      <sz val="11"/>
      <name val="Verdana"/>
      <charset val="134"/>
    </font>
    <font>
      <sz val="12"/>
      <color indexed="8"/>
      <name val="Verdana"/>
      <charset val="134"/>
    </font>
    <font>
      <b/>
      <sz val="16"/>
      <color indexed="56"/>
      <name val="Verdana"/>
      <charset val="134"/>
    </font>
    <font>
      <b/>
      <sz val="12"/>
      <name val="Verdana"/>
      <charset val="134"/>
    </font>
    <font>
      <b/>
      <sz val="11"/>
      <name val="Verdana"/>
      <charset val="134"/>
    </font>
    <font>
      <b/>
      <sz val="11"/>
      <name val="宋体"/>
      <charset val="134"/>
    </font>
    <font>
      <sz val="12"/>
      <name val="宋体"/>
      <charset val="134"/>
    </font>
    <font>
      <b/>
      <sz val="11"/>
      <name val="微软雅黑"/>
      <charset val="134"/>
    </font>
    <font>
      <sz val="11"/>
      <color indexed="10"/>
      <name val="宋体"/>
      <charset val="134"/>
    </font>
    <font>
      <sz val="10"/>
      <name val="Verdana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b/>
      <sz val="12"/>
      <name val="微软雅黑"/>
      <charset val="134"/>
    </font>
    <font>
      <b/>
      <sz val="11"/>
      <color rgb="FFFF0000"/>
      <name val="微软雅黑"/>
      <charset val="134"/>
    </font>
    <font>
      <sz val="11"/>
      <color theme="6" tint="-0.249977111117893"/>
      <name val="微软雅黑"/>
      <charset val="134"/>
    </font>
    <font>
      <b/>
      <sz val="12"/>
      <color indexed="9"/>
      <name val="微软雅黑"/>
      <charset val="134"/>
    </font>
    <font>
      <sz val="11"/>
      <color theme="9" tint="-0.249977111117893"/>
      <name val="微软雅黑"/>
      <charset val="134"/>
    </font>
    <font>
      <sz val="11"/>
      <color theme="4" tint="-0.499984740745262"/>
      <name val="Arial"/>
      <charset val="134"/>
    </font>
    <font>
      <b/>
      <sz val="12"/>
      <color theme="4" tint="-0.249977111117893"/>
      <name val="微软雅黑"/>
      <charset val="134"/>
    </font>
    <font>
      <sz val="11"/>
      <color rgb="FF000000"/>
      <name val="微软雅黑"/>
      <charset val="134"/>
    </font>
    <font>
      <sz val="8"/>
      <name val="微软雅黑"/>
      <charset val="134"/>
    </font>
    <font>
      <sz val="11"/>
      <color rgb="FFC00000"/>
      <name val="微软雅黑"/>
      <charset val="134"/>
    </font>
    <font>
      <b/>
      <sz val="18"/>
      <color indexed="9"/>
      <name val="微软雅黑"/>
      <charset val="134"/>
    </font>
    <font>
      <b/>
      <sz val="16"/>
      <color indexed="56"/>
      <name val="微软雅黑"/>
      <charset val="134"/>
    </font>
    <font>
      <b/>
      <sz val="12"/>
      <color theme="9" tint="-0.249977111117893"/>
      <name val="微软雅黑"/>
      <charset val="134"/>
    </font>
  </fonts>
  <fills count="5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798577837458"/>
        <bgColor indexed="64"/>
      </patternFill>
    </fill>
    <fill>
      <patternFill patternType="solid">
        <fgColor theme="9" tint="0.799798577837458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51170384838"/>
        <bgColor theme="4" tint="0.799951170384838"/>
      </patternFill>
    </fill>
    <fill>
      <patternFill patternType="solid">
        <fgColor theme="9" tint="0.799951170384838"/>
        <bgColor theme="9" tint="0.799951170384838"/>
      </patternFill>
    </fill>
    <fill>
      <patternFill patternType="solid">
        <fgColor theme="6" tint="0.799951170384838"/>
        <bgColor theme="6" tint="0.799951170384838"/>
      </patternFill>
    </fill>
    <fill>
      <patternFill patternType="solid">
        <fgColor theme="5" tint="0.799951170384838"/>
        <bgColor theme="5" tint="0.799951170384838"/>
      </patternFill>
    </fill>
    <fill>
      <patternFill patternType="solid">
        <fgColor rgb="FF24406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95">
    <border>
      <left/>
      <right/>
      <top/>
      <bottom/>
      <diagonal/>
    </border>
    <border>
      <left style="double">
        <color theme="3" tint="-0.499984740745262"/>
      </left>
      <right style="thin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 style="double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double">
        <color theme="3" tint="-0.499984740745262"/>
      </right>
      <top/>
      <bottom style="thin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 style="double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double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theme="3" tint="-0.499984740745262"/>
      </bottom>
      <diagonal/>
    </border>
    <border>
      <left style="double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  <border>
      <left style="thin">
        <color theme="3" tint="-0.499984740745262"/>
      </left>
      <right style="double">
        <color theme="3" tint="-0.499984740745262"/>
      </right>
      <top style="thin">
        <color theme="3" tint="-0.499984740745262"/>
      </top>
      <bottom/>
      <diagonal/>
    </border>
    <border>
      <left style="double">
        <color theme="3" tint="-0.499984740745262"/>
      </left>
      <right style="thin">
        <color theme="3" tint="-0.499984740745262"/>
      </right>
      <top style="double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double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double">
        <color theme="3" tint="-0.499984740745262"/>
      </right>
      <top style="double">
        <color theme="3" tint="-0.499984740745262"/>
      </top>
      <bottom style="thin">
        <color theme="3" tint="-0.499984740745262"/>
      </bottom>
      <diagonal/>
    </border>
    <border>
      <left style="double">
        <color theme="3" tint="-0.499984740745262"/>
      </left>
      <right style="thin">
        <color theme="3" tint="-0.499984740745262"/>
      </right>
      <top style="thin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double">
        <color theme="3" tint="-0.499984740745262"/>
      </right>
      <top style="thin">
        <color theme="3" tint="-0.499984740745262"/>
      </top>
      <bottom style="double">
        <color theme="3" tint="-0.499984740745262"/>
      </bottom>
      <diagonal/>
    </border>
    <border>
      <left style="double">
        <color theme="3" tint="-0.499984740745262"/>
      </left>
      <right style="thin">
        <color theme="3" tint="-0.499984740745262"/>
      </right>
      <top style="double">
        <color theme="3" tint="-0.499984740745262"/>
      </top>
      <bottom/>
      <diagonal/>
    </border>
    <border>
      <left style="double">
        <color theme="3" tint="-0.499984740745262"/>
      </left>
      <right style="thin">
        <color theme="3" tint="-0.499984740745262"/>
      </right>
      <top/>
      <bottom/>
      <diagonal/>
    </border>
    <border>
      <left style="double">
        <color theme="3" tint="-0.499984740745262"/>
      </left>
      <right style="thin">
        <color theme="3" tint="-0.499984740745262"/>
      </right>
      <top/>
      <bottom style="double">
        <color theme="3" tint="-0.499984740745262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3">
    <xf numFmtId="0" fontId="0" fillId="0" borderId="0">
      <alignment vertical="center"/>
    </xf>
    <xf numFmtId="43" fontId="63" fillId="0" borderId="0" applyFont="0" applyFill="0" applyBorder="0" applyAlignment="0" applyProtection="0">
      <alignment vertical="center"/>
    </xf>
    <xf numFmtId="44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4" fillId="21" borderId="82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83" applyNumberFormat="0" applyFill="0" applyAlignment="0" applyProtection="0">
      <alignment vertical="center"/>
    </xf>
    <xf numFmtId="0" fontId="71" fillId="0" borderId="83" applyNumberFormat="0" applyFill="0" applyAlignment="0" applyProtection="0">
      <alignment vertical="center"/>
    </xf>
    <xf numFmtId="0" fontId="72" fillId="0" borderId="84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85" applyNumberFormat="0" applyAlignment="0" applyProtection="0">
      <alignment vertical="center"/>
    </xf>
    <xf numFmtId="0" fontId="74" fillId="23" borderId="86" applyNumberFormat="0" applyAlignment="0" applyProtection="0">
      <alignment vertical="center"/>
    </xf>
    <xf numFmtId="0" fontId="75" fillId="23" borderId="85" applyNumberFormat="0" applyAlignment="0" applyProtection="0">
      <alignment vertical="center"/>
    </xf>
    <xf numFmtId="0" fontId="76" fillId="24" borderId="87" applyNumberFormat="0" applyAlignment="0" applyProtection="0">
      <alignment vertical="center"/>
    </xf>
    <xf numFmtId="0" fontId="77" fillId="0" borderId="88" applyNumberFormat="0" applyFill="0" applyAlignment="0" applyProtection="0">
      <alignment vertical="center"/>
    </xf>
    <xf numFmtId="0" fontId="78" fillId="0" borderId="89" applyNumberFormat="0" applyFill="0" applyAlignment="0" applyProtection="0">
      <alignment vertical="center"/>
    </xf>
    <xf numFmtId="0" fontId="79" fillId="25" borderId="0" applyNumberFormat="0" applyBorder="0" applyAlignment="0" applyProtection="0">
      <alignment vertical="center"/>
    </xf>
    <xf numFmtId="0" fontId="80" fillId="26" borderId="0" applyNumberFormat="0" applyBorder="0" applyAlignment="0" applyProtection="0">
      <alignment vertical="center"/>
    </xf>
    <xf numFmtId="0" fontId="81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83" fillId="30" borderId="0" applyNumberFormat="0" applyBorder="0" applyAlignment="0" applyProtection="0">
      <alignment vertical="center"/>
    </xf>
    <xf numFmtId="0" fontId="82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3" fillId="33" borderId="0" applyNumberFormat="0" applyBorder="0" applyAlignment="0" applyProtection="0">
      <alignment vertical="center"/>
    </xf>
    <xf numFmtId="0" fontId="83" fillId="34" borderId="0" applyNumberFormat="0" applyBorder="0" applyAlignment="0" applyProtection="0">
      <alignment vertical="center"/>
    </xf>
    <xf numFmtId="0" fontId="82" fillId="3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3" fillId="37" borderId="0" applyNumberFormat="0" applyBorder="0" applyAlignment="0" applyProtection="0">
      <alignment vertical="center"/>
    </xf>
    <xf numFmtId="0" fontId="83" fillId="38" borderId="0" applyNumberFormat="0" applyBorder="0" applyAlignment="0" applyProtection="0">
      <alignment vertical="center"/>
    </xf>
    <xf numFmtId="0" fontId="82" fillId="39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2" fillId="51" borderId="0" applyNumberFormat="0" applyBorder="0" applyAlignment="0" applyProtection="0">
      <alignment vertical="center"/>
    </xf>
    <xf numFmtId="0" fontId="59" fillId="0" borderId="0"/>
    <xf numFmtId="0" fontId="59" fillId="0" borderId="0"/>
    <xf numFmtId="0" fontId="63" fillId="0" borderId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4" fillId="0" borderId="90" applyNumberFormat="0" applyFill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5" fillId="52" borderId="91" applyNumberFormat="0" applyAlignment="0" applyProtection="0">
      <alignment vertical="center"/>
    </xf>
    <xf numFmtId="0" fontId="86" fillId="53" borderId="92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7" fillId="52" borderId="93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88" fillId="54" borderId="91" applyNumberForma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  <xf numFmtId="0" fontId="63" fillId="55" borderId="94" applyNumberFormat="0" applyFont="0" applyAlignment="0" applyProtection="0">
      <alignment vertical="center"/>
    </xf>
  </cellStyleXfs>
  <cellXfs count="30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top" wrapText="1"/>
    </xf>
    <xf numFmtId="0" fontId="7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left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left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vertical="center" wrapText="1"/>
    </xf>
    <xf numFmtId="0" fontId="12" fillId="3" borderId="38" xfId="0" applyFont="1" applyFill="1" applyBorder="1" applyAlignment="1">
      <alignment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5" fillId="3" borderId="43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left" vertical="center" wrapText="1"/>
    </xf>
    <xf numFmtId="0" fontId="15" fillId="3" borderId="46" xfId="0" applyFont="1" applyFill="1" applyBorder="1" applyAlignment="1">
      <alignment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3" fillId="0" borderId="48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4" fillId="0" borderId="48" xfId="0" applyFont="1" applyBorder="1" applyAlignment="1">
      <alignment vertical="center" wrapText="1"/>
    </xf>
    <xf numFmtId="0" fontId="14" fillId="0" borderId="49" xfId="0" applyFont="1" applyBorder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20" fillId="2" borderId="52" xfId="0" applyFont="1" applyFill="1" applyBorder="1" applyAlignment="1">
      <alignment horizontal="center"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left" vertical="center" wrapText="1"/>
    </xf>
    <xf numFmtId="0" fontId="21" fillId="4" borderId="32" xfId="0" applyFont="1" applyFill="1" applyBorder="1" applyAlignment="1">
      <alignment horizontal="center" vertical="center" wrapText="1"/>
    </xf>
    <xf numFmtId="0" fontId="21" fillId="4" borderId="33" xfId="0" applyFont="1" applyFill="1" applyBorder="1" applyAlignment="1">
      <alignment horizontal="center" vertical="center" wrapText="1"/>
    </xf>
    <xf numFmtId="0" fontId="22" fillId="4" borderId="43" xfId="0" applyFont="1" applyFill="1" applyBorder="1" applyAlignment="1">
      <alignment vertical="center" wrapText="1"/>
    </xf>
    <xf numFmtId="0" fontId="21" fillId="4" borderId="44" xfId="0" applyFont="1" applyFill="1" applyBorder="1" applyAlignment="1">
      <alignment horizontal="left" vertical="center" wrapText="1"/>
    </xf>
    <xf numFmtId="0" fontId="21" fillId="4" borderId="44" xfId="0" applyFont="1" applyFill="1" applyBorder="1" applyAlignment="1">
      <alignment horizontal="center" vertical="center" wrapText="1"/>
    </xf>
    <xf numFmtId="0" fontId="21" fillId="4" borderId="44" xfId="0" applyFont="1" applyFill="1" applyBorder="1" applyAlignment="1">
      <alignment vertical="center" wrapText="1"/>
    </xf>
    <xf numFmtId="0" fontId="21" fillId="4" borderId="45" xfId="0" applyFont="1" applyFill="1" applyBorder="1" applyAlignment="1">
      <alignment horizontal="center" vertical="center" wrapText="1"/>
    </xf>
    <xf numFmtId="0" fontId="23" fillId="4" borderId="44" xfId="0" applyFont="1" applyFill="1" applyBorder="1" applyAlignment="1">
      <alignment horizontal="left" vertical="center" wrapText="1"/>
    </xf>
    <xf numFmtId="0" fontId="22" fillId="4" borderId="37" xfId="0" applyFont="1" applyFill="1" applyBorder="1" applyAlignment="1">
      <alignment vertical="center" wrapText="1"/>
    </xf>
    <xf numFmtId="0" fontId="23" fillId="4" borderId="38" xfId="0" applyFont="1" applyFill="1" applyBorder="1" applyAlignment="1">
      <alignment horizontal="left" vertical="center" wrapText="1"/>
    </xf>
    <xf numFmtId="0" fontId="21" fillId="4" borderId="38" xfId="0" applyFont="1" applyFill="1" applyBorder="1" applyAlignment="1">
      <alignment horizontal="center" vertical="center" wrapText="1"/>
    </xf>
    <xf numFmtId="0" fontId="21" fillId="4" borderId="39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center" vertical="center" wrapText="1"/>
    </xf>
    <xf numFmtId="0" fontId="21" fillId="5" borderId="32" xfId="0" applyFont="1" applyFill="1" applyBorder="1" applyAlignment="1">
      <alignment vertical="center" wrapText="1"/>
    </xf>
    <xf numFmtId="0" fontId="21" fillId="5" borderId="32" xfId="0" applyFont="1" applyFill="1" applyBorder="1" applyAlignment="1">
      <alignment horizontal="center" vertical="center" wrapText="1"/>
    </xf>
    <xf numFmtId="0" fontId="21" fillId="5" borderId="33" xfId="0" applyFont="1" applyFill="1" applyBorder="1" applyAlignment="1">
      <alignment horizontal="center" vertical="center" wrapText="1"/>
    </xf>
    <xf numFmtId="0" fontId="22" fillId="5" borderId="43" xfId="0" applyFont="1" applyFill="1" applyBorder="1" applyAlignment="1">
      <alignment vertical="center" wrapText="1"/>
    </xf>
    <xf numFmtId="0" fontId="21" fillId="5" borderId="44" xfId="0" applyFont="1" applyFill="1" applyBorder="1" applyAlignment="1">
      <alignment vertical="center" wrapText="1"/>
    </xf>
    <xf numFmtId="0" fontId="21" fillId="5" borderId="44" xfId="0" applyFont="1" applyFill="1" applyBorder="1" applyAlignment="1">
      <alignment horizontal="center" vertical="center" wrapText="1"/>
    </xf>
    <xf numFmtId="0" fontId="21" fillId="5" borderId="45" xfId="0" applyFont="1" applyFill="1" applyBorder="1" applyAlignment="1">
      <alignment horizontal="center" vertical="center" wrapText="1"/>
    </xf>
    <xf numFmtId="0" fontId="21" fillId="5" borderId="44" xfId="0" applyFont="1" applyFill="1" applyBorder="1" applyAlignment="1">
      <alignment horizontal="left" vertical="center" wrapText="1"/>
    </xf>
    <xf numFmtId="0" fontId="22" fillId="5" borderId="37" xfId="0" applyFont="1" applyFill="1" applyBorder="1" applyAlignment="1">
      <alignment vertical="center" wrapText="1"/>
    </xf>
    <xf numFmtId="0" fontId="21" fillId="5" borderId="38" xfId="0" applyFont="1" applyFill="1" applyBorder="1" applyAlignment="1">
      <alignment horizontal="left" vertical="center" wrapText="1"/>
    </xf>
    <xf numFmtId="0" fontId="21" fillId="5" borderId="38" xfId="0" applyFont="1" applyFill="1" applyBorder="1" applyAlignment="1">
      <alignment horizontal="center" vertical="center" wrapText="1"/>
    </xf>
    <xf numFmtId="0" fontId="21" fillId="5" borderId="39" xfId="0" applyFont="1" applyFill="1" applyBorder="1" applyAlignment="1">
      <alignment horizontal="center" vertical="center" wrapText="1"/>
    </xf>
    <xf numFmtId="0" fontId="23" fillId="4" borderId="44" xfId="0" applyFont="1" applyFill="1" applyBorder="1" applyAlignment="1">
      <alignment vertical="center" wrapText="1"/>
    </xf>
    <xf numFmtId="58" fontId="21" fillId="4" borderId="45" xfId="0" applyNumberFormat="1" applyFont="1" applyFill="1" applyBorder="1" applyAlignment="1">
      <alignment horizontal="center" vertical="center" wrapText="1"/>
    </xf>
    <xf numFmtId="0" fontId="23" fillId="4" borderId="38" xfId="0" applyFont="1" applyFill="1" applyBorder="1" applyAlignment="1">
      <alignment vertical="center" wrapText="1"/>
    </xf>
    <xf numFmtId="58" fontId="21" fillId="4" borderId="39" xfId="0" applyNumberFormat="1" applyFont="1" applyFill="1" applyBorder="1" applyAlignment="1">
      <alignment horizontal="center" vertical="center" wrapText="1"/>
    </xf>
    <xf numFmtId="0" fontId="21" fillId="5" borderId="32" xfId="0" applyFont="1" applyFill="1" applyBorder="1" applyAlignment="1">
      <alignment horizontal="left" vertical="center" wrapText="1"/>
    </xf>
    <xf numFmtId="0" fontId="21" fillId="5" borderId="38" xfId="0" applyFont="1" applyFill="1" applyBorder="1" applyAlignment="1">
      <alignment vertical="center" wrapText="1"/>
    </xf>
    <xf numFmtId="0" fontId="21" fillId="4" borderId="32" xfId="0" applyFont="1" applyFill="1" applyBorder="1" applyAlignment="1">
      <alignment vertical="center" wrapText="1"/>
    </xf>
    <xf numFmtId="0" fontId="23" fillId="5" borderId="44" xfId="0" applyFont="1" applyFill="1" applyBorder="1" applyAlignment="1">
      <alignment vertical="center" wrapText="1"/>
    </xf>
    <xf numFmtId="0" fontId="23" fillId="5" borderId="44" xfId="0" applyFont="1" applyFill="1" applyBorder="1" applyAlignment="1">
      <alignment horizontal="left" vertical="center" wrapText="1"/>
    </xf>
    <xf numFmtId="0" fontId="23" fillId="5" borderId="38" xfId="0" applyFont="1" applyFill="1" applyBorder="1" applyAlignment="1">
      <alignment vertical="center" wrapText="1"/>
    </xf>
    <xf numFmtId="0" fontId="21" fillId="4" borderId="38" xfId="0" applyFont="1" applyFill="1" applyBorder="1" applyAlignment="1">
      <alignment vertical="center" wrapText="1"/>
    </xf>
    <xf numFmtId="0" fontId="21" fillId="4" borderId="43" xfId="0" applyFont="1" applyFill="1" applyBorder="1" applyAlignment="1">
      <alignment horizontal="center" vertical="center" wrapText="1"/>
    </xf>
    <xf numFmtId="0" fontId="21" fillId="4" borderId="37" xfId="0" applyFont="1" applyFill="1" applyBorder="1" applyAlignment="1">
      <alignment horizontal="center" vertical="center" wrapText="1"/>
    </xf>
    <xf numFmtId="0" fontId="21" fillId="5" borderId="43" xfId="0" applyFont="1" applyFill="1" applyBorder="1" applyAlignment="1">
      <alignment horizontal="center" vertical="center" wrapText="1"/>
    </xf>
    <xf numFmtId="0" fontId="21" fillId="5" borderId="37" xfId="0" applyFont="1" applyFill="1" applyBorder="1" applyAlignment="1">
      <alignment horizontal="center" vertical="center" wrapText="1"/>
    </xf>
    <xf numFmtId="0" fontId="23" fillId="4" borderId="32" xfId="0" applyFont="1" applyFill="1" applyBorder="1" applyAlignment="1">
      <alignment vertical="center" wrapText="1"/>
    </xf>
    <xf numFmtId="0" fontId="21" fillId="4" borderId="50" xfId="0" applyFont="1" applyFill="1" applyBorder="1" applyAlignment="1">
      <alignment horizontal="center" vertical="center" wrapText="1"/>
    </xf>
    <xf numFmtId="0" fontId="21" fillId="4" borderId="51" xfId="0" applyFont="1" applyFill="1" applyBorder="1" applyAlignment="1">
      <alignment vertical="center" wrapText="1"/>
    </xf>
    <xf numFmtId="0" fontId="21" fillId="4" borderId="51" xfId="0" applyFont="1" applyFill="1" applyBorder="1" applyAlignment="1">
      <alignment horizontal="center" vertical="center" wrapText="1"/>
    </xf>
    <xf numFmtId="0" fontId="21" fillId="4" borderId="5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1" fillId="4" borderId="28" xfId="0" applyFont="1" applyFill="1" applyBorder="1" applyAlignment="1">
      <alignment horizontal="center" vertical="center" wrapText="1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vertical="center" wrapText="1"/>
    </xf>
    <xf numFmtId="0" fontId="23" fillId="4" borderId="41" xfId="0" applyFont="1" applyFill="1" applyBorder="1" applyAlignment="1">
      <alignment horizontal="left" vertical="center" wrapText="1"/>
    </xf>
    <xf numFmtId="0" fontId="21" fillId="4" borderId="41" xfId="0" applyFont="1" applyFill="1" applyBorder="1" applyAlignment="1">
      <alignment horizontal="center" vertical="center" wrapText="1"/>
    </xf>
    <xf numFmtId="0" fontId="21" fillId="4" borderId="42" xfId="0" applyFont="1" applyFill="1" applyBorder="1" applyAlignment="1">
      <alignment horizontal="center" vertical="center" wrapText="1"/>
    </xf>
    <xf numFmtId="0" fontId="21" fillId="4" borderId="53" xfId="0" applyFont="1" applyFill="1" applyBorder="1" applyAlignment="1">
      <alignment horizontal="center" vertical="center" wrapText="1"/>
    </xf>
    <xf numFmtId="0" fontId="21" fillId="4" borderId="35" xfId="0" applyFont="1" applyFill="1" applyBorder="1" applyAlignment="1">
      <alignment horizontal="center" vertical="center" wrapText="1"/>
    </xf>
    <xf numFmtId="0" fontId="21" fillId="4" borderId="36" xfId="0" applyFont="1" applyFill="1" applyBorder="1" applyAlignment="1">
      <alignment horizontal="center" vertical="center" wrapText="1"/>
    </xf>
    <xf numFmtId="0" fontId="22" fillId="4" borderId="47" xfId="0" applyFont="1" applyFill="1" applyBorder="1" applyAlignment="1">
      <alignment vertical="center" wrapText="1"/>
    </xf>
    <xf numFmtId="58" fontId="21" fillId="5" borderId="45" xfId="0" applyNumberFormat="1" applyFont="1" applyFill="1" applyBorder="1" applyAlignment="1">
      <alignment horizontal="center" vertical="center" wrapText="1"/>
    </xf>
    <xf numFmtId="58" fontId="21" fillId="4" borderId="3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5" fillId="3" borderId="0" xfId="0" applyFont="1" applyFill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3" borderId="0" xfId="0" applyFont="1" applyFill="1" applyAlignment="1">
      <alignment horizontal="center" vertical="center" wrapText="1"/>
    </xf>
    <xf numFmtId="0" fontId="29" fillId="3" borderId="0" xfId="0" applyFont="1" applyFill="1" applyAlignment="1">
      <alignment horizontal="left" vertical="center" wrapText="1"/>
    </xf>
    <xf numFmtId="0" fontId="30" fillId="3" borderId="0" xfId="0" applyFont="1" applyFill="1" applyAlignment="1">
      <alignment horizontal="left" vertical="center" wrapText="1"/>
    </xf>
    <xf numFmtId="0" fontId="31" fillId="0" borderId="27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26" fillId="6" borderId="50" xfId="0" applyFont="1" applyFill="1" applyBorder="1" applyAlignment="1">
      <alignment horizontal="center" vertical="center" wrapText="1"/>
    </xf>
    <xf numFmtId="0" fontId="26" fillId="6" borderId="51" xfId="0" applyFont="1" applyFill="1" applyBorder="1" applyAlignment="1">
      <alignment horizontal="center" vertical="center" wrapText="1"/>
    </xf>
    <xf numFmtId="0" fontId="26" fillId="6" borderId="52" xfId="0" applyFont="1" applyFill="1" applyBorder="1" applyAlignment="1">
      <alignment horizontal="center" vertical="center" wrapText="1"/>
    </xf>
    <xf numFmtId="0" fontId="33" fillId="0" borderId="54" xfId="0" applyFont="1" applyBorder="1" applyAlignment="1">
      <alignment horizontal="center" vertical="center" wrapText="1"/>
    </xf>
    <xf numFmtId="0" fontId="34" fillId="7" borderId="54" xfId="0" applyFont="1" applyFill="1" applyBorder="1" applyAlignment="1">
      <alignment vertical="center" wrapText="1"/>
    </xf>
    <xf numFmtId="0" fontId="34" fillId="7" borderId="54" xfId="0" applyFont="1" applyFill="1" applyBorder="1" applyAlignment="1">
      <alignment horizontal="center" vertical="center" wrapText="1"/>
    </xf>
    <xf numFmtId="0" fontId="34" fillId="0" borderId="54" xfId="0" applyFont="1" applyBorder="1" applyAlignment="1">
      <alignment vertical="center" wrapText="1"/>
    </xf>
    <xf numFmtId="0" fontId="34" fillId="0" borderId="54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0" fontId="36" fillId="8" borderId="55" xfId="0" applyFont="1" applyFill="1" applyBorder="1" applyAlignment="1">
      <alignment horizontal="left" vertical="center" wrapText="1"/>
    </xf>
    <xf numFmtId="0" fontId="36" fillId="8" borderId="55" xfId="0" applyFont="1" applyFill="1" applyBorder="1" applyAlignment="1">
      <alignment horizontal="center" vertical="center" wrapText="1"/>
    </xf>
    <xf numFmtId="0" fontId="36" fillId="0" borderId="55" xfId="0" applyFont="1" applyBorder="1" applyAlignment="1">
      <alignment horizontal="left" vertical="center" wrapText="1"/>
    </xf>
    <xf numFmtId="0" fontId="36" fillId="0" borderId="55" xfId="0" applyFont="1" applyBorder="1" applyAlignment="1">
      <alignment horizontal="center" vertical="center" wrapText="1"/>
    </xf>
    <xf numFmtId="0" fontId="37" fillId="0" borderId="56" xfId="0" applyFont="1" applyBorder="1" applyAlignment="1">
      <alignment horizontal="center" vertical="center" wrapText="1"/>
    </xf>
    <xf numFmtId="0" fontId="38" fillId="9" borderId="56" xfId="0" applyFont="1" applyFill="1" applyBorder="1" applyAlignment="1">
      <alignment vertical="center" wrapText="1"/>
    </xf>
    <xf numFmtId="0" fontId="38" fillId="9" borderId="56" xfId="0" applyFont="1" applyFill="1" applyBorder="1" applyAlignment="1">
      <alignment horizontal="center" vertical="center" wrapText="1"/>
    </xf>
    <xf numFmtId="0" fontId="38" fillId="0" borderId="56" xfId="0" applyFont="1" applyBorder="1" applyAlignment="1">
      <alignment vertical="center" wrapText="1"/>
    </xf>
    <xf numFmtId="0" fontId="38" fillId="0" borderId="56" xfId="0" applyFont="1" applyBorder="1" applyAlignment="1">
      <alignment horizontal="center" vertical="center" wrapText="1"/>
    </xf>
    <xf numFmtId="0" fontId="39" fillId="0" borderId="57" xfId="0" applyFont="1" applyBorder="1" applyAlignment="1">
      <alignment horizontal="center" vertical="center" wrapText="1"/>
    </xf>
    <xf numFmtId="0" fontId="40" fillId="10" borderId="57" xfId="0" applyFont="1" applyFill="1" applyBorder="1" applyAlignment="1">
      <alignment vertical="center" wrapText="1"/>
    </xf>
    <xf numFmtId="0" fontId="40" fillId="10" borderId="57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41" fillId="0" borderId="26" xfId="0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43" fillId="0" borderId="0" xfId="0" applyFont="1" applyAlignment="1">
      <alignment horizontal="center" vertical="center" wrapText="1"/>
    </xf>
    <xf numFmtId="0" fontId="44" fillId="0" borderId="0" xfId="0" applyFont="1">
      <alignment vertical="center"/>
    </xf>
    <xf numFmtId="0" fontId="44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57" fontId="20" fillId="11" borderId="0" xfId="0" applyNumberFormat="1" applyFont="1" applyFill="1" applyAlignment="1">
      <alignment horizontal="center" vertical="center" wrapText="1"/>
    </xf>
    <xf numFmtId="57" fontId="46" fillId="12" borderId="58" xfId="0" applyNumberFormat="1" applyFont="1" applyFill="1" applyBorder="1" applyAlignment="1">
      <alignment horizontal="center" vertical="center" wrapText="1"/>
    </xf>
    <xf numFmtId="57" fontId="46" fillId="12" borderId="0" xfId="0" applyNumberFormat="1" applyFont="1" applyFill="1" applyAlignment="1">
      <alignment horizontal="center" vertical="center" wrapText="1"/>
    </xf>
    <xf numFmtId="0" fontId="47" fillId="0" borderId="54" xfId="0" applyFont="1" applyBorder="1" applyAlignment="1">
      <alignment vertical="center" wrapText="1"/>
    </xf>
    <xf numFmtId="0" fontId="47" fillId="0" borderId="54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44" fillId="13" borderId="0" xfId="0" applyFont="1" applyFill="1" applyAlignment="1">
      <alignment vertical="center" wrapText="1"/>
    </xf>
    <xf numFmtId="0" fontId="30" fillId="13" borderId="0" xfId="0" applyFont="1" applyFill="1" applyAlignment="1">
      <alignment vertical="center" wrapText="1"/>
    </xf>
    <xf numFmtId="0" fontId="30" fillId="0" borderId="0" xfId="0" applyFont="1" applyAlignment="1">
      <alignment horizontal="left" vertical="center" wrapText="1"/>
    </xf>
    <xf numFmtId="0" fontId="49" fillId="0" borderId="0" xfId="0" applyFont="1" applyAlignment="1">
      <alignment horizontal="center" vertical="center" wrapText="1"/>
    </xf>
    <xf numFmtId="0" fontId="28" fillId="0" borderId="59" xfId="0" applyFont="1" applyBorder="1" applyAlignment="1">
      <alignment vertical="center" wrapText="1"/>
    </xf>
    <xf numFmtId="0" fontId="50" fillId="14" borderId="44" xfId="0" applyFont="1" applyFill="1" applyBorder="1" applyAlignment="1">
      <alignment horizontal="center" vertical="center" wrapText="1"/>
    </xf>
    <xf numFmtId="0" fontId="50" fillId="15" borderId="44" xfId="0" applyFont="1" applyFill="1" applyBorder="1" applyAlignment="1">
      <alignment horizontal="center" vertical="center" wrapText="1"/>
    </xf>
    <xf numFmtId="0" fontId="30" fillId="0" borderId="44" xfId="0" applyFont="1" applyBorder="1" applyAlignment="1">
      <alignment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left" vertical="center" wrapText="1"/>
    </xf>
    <xf numFmtId="176" fontId="2" fillId="0" borderId="44" xfId="1" applyNumberFormat="1" applyFont="1" applyFill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51" fillId="16" borderId="44" xfId="0" applyFont="1" applyFill="1" applyBorder="1" applyAlignment="1">
      <alignment vertical="center" wrapText="1"/>
    </xf>
    <xf numFmtId="0" fontId="2" fillId="13" borderId="44" xfId="0" applyFont="1" applyFill="1" applyBorder="1" applyAlignment="1">
      <alignment horizontal="center" vertical="center" wrapText="1"/>
    </xf>
    <xf numFmtId="0" fontId="44" fillId="13" borderId="44" xfId="0" applyFont="1" applyFill="1" applyBorder="1" applyAlignment="1">
      <alignment vertical="center" wrapText="1"/>
    </xf>
    <xf numFmtId="176" fontId="50" fillId="15" borderId="44" xfId="1" applyNumberFormat="1" applyFont="1" applyFill="1" applyBorder="1" applyAlignment="1">
      <alignment horizontal="center" vertical="center" wrapText="1"/>
    </xf>
    <xf numFmtId="0" fontId="30" fillId="13" borderId="44" xfId="0" applyFont="1" applyFill="1" applyBorder="1" applyAlignment="1">
      <alignment vertical="center" wrapText="1"/>
    </xf>
    <xf numFmtId="58" fontId="2" fillId="0" borderId="44" xfId="0" applyNumberFormat="1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53" fillId="0" borderId="0" xfId="0" applyFont="1" applyAlignment="1">
      <alignment horizontal="center" vertical="center" wrapText="1"/>
    </xf>
    <xf numFmtId="0" fontId="52" fillId="0" borderId="0" xfId="0" applyFont="1" applyAlignment="1">
      <alignment vertical="center" wrapText="1"/>
    </xf>
    <xf numFmtId="0" fontId="54" fillId="0" borderId="0" xfId="0" applyFont="1" applyAlignment="1">
      <alignment vertical="center" wrapText="1"/>
    </xf>
    <xf numFmtId="0" fontId="54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6" fillId="17" borderId="60" xfId="0" applyFont="1" applyFill="1" applyBorder="1" applyAlignment="1">
      <alignment horizontal="center" vertical="center" wrapText="1"/>
    </xf>
    <xf numFmtId="0" fontId="56" fillId="17" borderId="61" xfId="0" applyFont="1" applyFill="1" applyBorder="1" applyAlignment="1">
      <alignment horizontal="center" vertical="center" wrapText="1"/>
    </xf>
    <xf numFmtId="0" fontId="56" fillId="17" borderId="62" xfId="0" applyFont="1" applyFill="1" applyBorder="1" applyAlignment="1">
      <alignment horizontal="center" vertical="center" wrapText="1"/>
    </xf>
    <xf numFmtId="0" fontId="56" fillId="17" borderId="63" xfId="0" applyFont="1" applyFill="1" applyBorder="1" applyAlignment="1">
      <alignment horizontal="center" vertical="center" wrapText="1"/>
    </xf>
    <xf numFmtId="0" fontId="57" fillId="0" borderId="64" xfId="0" applyFont="1" applyBorder="1" applyAlignment="1">
      <alignment horizontal="center" vertical="center" wrapText="1"/>
    </xf>
    <xf numFmtId="0" fontId="53" fillId="0" borderId="65" xfId="0" applyFont="1" applyBorder="1" applyAlignment="1">
      <alignment horizontal="center" vertical="center" wrapText="1"/>
    </xf>
    <xf numFmtId="0" fontId="53" fillId="0" borderId="65" xfId="0" applyFont="1" applyBorder="1" applyAlignment="1">
      <alignment horizontal="left" vertical="center" wrapText="1"/>
    </xf>
    <xf numFmtId="0" fontId="53" fillId="0" borderId="41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57" fillId="0" borderId="66" xfId="0" applyFont="1" applyBorder="1" applyAlignment="1">
      <alignment horizontal="center" vertical="center" wrapText="1"/>
    </xf>
    <xf numFmtId="0" fontId="53" fillId="0" borderId="44" xfId="0" applyFont="1" applyBorder="1" applyAlignment="1">
      <alignment horizontal="center" vertical="center" wrapText="1"/>
    </xf>
    <xf numFmtId="0" fontId="53" fillId="0" borderId="41" xfId="0" applyFont="1" applyBorder="1" applyAlignment="1">
      <alignment horizontal="left" vertical="center" wrapText="1"/>
    </xf>
    <xf numFmtId="0" fontId="53" fillId="0" borderId="44" xfId="0" applyFont="1" applyBorder="1" applyAlignment="1">
      <alignment horizontal="left" vertical="center" wrapText="1"/>
    </xf>
    <xf numFmtId="0" fontId="22" fillId="0" borderId="44" xfId="0" applyFont="1" applyBorder="1" applyAlignment="1">
      <alignment horizontal="center" vertical="center" wrapText="1"/>
    </xf>
    <xf numFmtId="0" fontId="22" fillId="0" borderId="67" xfId="0" applyFont="1" applyBorder="1" applyAlignment="1">
      <alignment horizontal="center" vertical="center" wrapText="1"/>
    </xf>
    <xf numFmtId="0" fontId="53" fillId="0" borderId="68" xfId="0" applyFont="1" applyBorder="1" applyAlignment="1">
      <alignment vertical="center" wrapText="1"/>
    </xf>
    <xf numFmtId="0" fontId="53" fillId="0" borderId="35" xfId="0" applyFont="1" applyBorder="1" applyAlignment="1">
      <alignment horizontal="left" vertical="center" wrapText="1"/>
    </xf>
    <xf numFmtId="0" fontId="53" fillId="0" borderId="35" xfId="0" applyFont="1" applyBorder="1" applyAlignment="1">
      <alignment horizontal="center" vertical="center" wrapText="1"/>
    </xf>
    <xf numFmtId="0" fontId="53" fillId="13" borderId="43" xfId="0" applyFont="1" applyFill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69" xfId="0" applyFont="1" applyBorder="1" applyAlignment="1">
      <alignment horizontal="center" vertical="center" wrapText="1"/>
    </xf>
    <xf numFmtId="0" fontId="58" fillId="0" borderId="70" xfId="0" applyFont="1" applyBorder="1" applyAlignment="1">
      <alignment horizontal="center" vertical="center" wrapText="1"/>
    </xf>
    <xf numFmtId="0" fontId="22" fillId="0" borderId="71" xfId="0" applyFont="1" applyBorder="1" applyAlignment="1">
      <alignment vertical="center" wrapText="1"/>
    </xf>
    <xf numFmtId="0" fontId="53" fillId="0" borderId="71" xfId="0" applyFont="1" applyBorder="1" applyAlignment="1">
      <alignment horizontal="center" vertical="center" wrapText="1"/>
    </xf>
    <xf numFmtId="0" fontId="59" fillId="0" borderId="71" xfId="0" applyFont="1" applyBorder="1" applyAlignment="1">
      <alignment horizontal="center" vertical="center" wrapText="1"/>
    </xf>
    <xf numFmtId="0" fontId="52" fillId="0" borderId="71" xfId="0" applyFont="1" applyBorder="1" applyAlignment="1">
      <alignment horizontal="center" vertical="center" wrapText="1"/>
    </xf>
    <xf numFmtId="0" fontId="57" fillId="0" borderId="70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59" fillId="0" borderId="0" xfId="0" applyFont="1" applyAlignment="1">
      <alignment horizontal="center" vertical="center" wrapText="1"/>
    </xf>
    <xf numFmtId="0" fontId="22" fillId="0" borderId="58" xfId="0" applyFont="1" applyBorder="1" applyAlignment="1">
      <alignment vertical="center" wrapText="1"/>
    </xf>
    <xf numFmtId="0" fontId="60" fillId="0" borderId="72" xfId="0" applyFont="1" applyBorder="1" applyAlignment="1">
      <alignment horizontal="center" vertical="center" wrapText="1"/>
    </xf>
    <xf numFmtId="0" fontId="22" fillId="0" borderId="65" xfId="0" applyFont="1" applyBorder="1" applyAlignment="1">
      <alignment horizontal="center" vertical="center" wrapText="1"/>
    </xf>
    <xf numFmtId="0" fontId="53" fillId="0" borderId="73" xfId="0" applyFont="1" applyBorder="1" applyAlignment="1">
      <alignment horizontal="center" vertical="center" wrapText="1"/>
    </xf>
    <xf numFmtId="0" fontId="57" fillId="0" borderId="74" xfId="0" applyFont="1" applyBorder="1" applyAlignment="1">
      <alignment horizontal="center" vertical="center" wrapText="1"/>
    </xf>
    <xf numFmtId="0" fontId="53" fillId="0" borderId="67" xfId="0" applyFont="1" applyBorder="1" applyAlignment="1">
      <alignment horizontal="center" vertical="center" wrapText="1"/>
    </xf>
    <xf numFmtId="0" fontId="57" fillId="0" borderId="75" xfId="0" applyFont="1" applyBorder="1" applyAlignment="1">
      <alignment horizontal="center" vertical="center" wrapText="1"/>
    </xf>
    <xf numFmtId="0" fontId="61" fillId="0" borderId="44" xfId="0" applyFont="1" applyBorder="1" applyAlignment="1">
      <alignment horizontal="center" vertical="center" wrapText="1"/>
    </xf>
    <xf numFmtId="58" fontId="53" fillId="0" borderId="67" xfId="0" applyNumberFormat="1" applyFont="1" applyBorder="1" applyAlignment="1">
      <alignment horizontal="center" vertical="center" wrapText="1"/>
    </xf>
    <xf numFmtId="0" fontId="22" fillId="0" borderId="76" xfId="0" applyFont="1" applyBorder="1" applyAlignment="1">
      <alignment horizontal="center" vertical="center" wrapText="1"/>
    </xf>
    <xf numFmtId="58" fontId="22" fillId="0" borderId="67" xfId="0" applyNumberFormat="1" applyFont="1" applyBorder="1" applyAlignment="1">
      <alignment horizontal="center" vertical="center" wrapText="1"/>
    </xf>
    <xf numFmtId="0" fontId="22" fillId="0" borderId="77" xfId="0" applyFont="1" applyBorder="1" applyAlignment="1">
      <alignment horizontal="center" vertical="center" wrapText="1"/>
    </xf>
    <xf numFmtId="0" fontId="53" fillId="0" borderId="69" xfId="0" applyFont="1" applyBorder="1" applyAlignment="1">
      <alignment horizontal="center" vertical="center" wrapText="1"/>
    </xf>
    <xf numFmtId="0" fontId="53" fillId="0" borderId="69" xfId="0" applyFont="1" applyBorder="1" applyAlignment="1">
      <alignment horizontal="left" vertical="center" wrapText="1"/>
    </xf>
    <xf numFmtId="0" fontId="22" fillId="0" borderId="78" xfId="0" applyFont="1" applyBorder="1" applyAlignment="1">
      <alignment vertical="center" wrapText="1"/>
    </xf>
    <xf numFmtId="0" fontId="22" fillId="0" borderId="79" xfId="0" applyFont="1" applyBorder="1" applyAlignment="1">
      <alignment vertical="center" wrapText="1"/>
    </xf>
    <xf numFmtId="0" fontId="53" fillId="0" borderId="79" xfId="0" applyFont="1" applyBorder="1" applyAlignment="1">
      <alignment horizontal="center" vertical="center" wrapText="1"/>
    </xf>
    <xf numFmtId="0" fontId="59" fillId="0" borderId="79" xfId="0" applyFont="1" applyBorder="1" applyAlignment="1">
      <alignment horizontal="center" vertical="center" wrapText="1"/>
    </xf>
    <xf numFmtId="0" fontId="52" fillId="0" borderId="79" xfId="0" applyFont="1" applyBorder="1" applyAlignment="1">
      <alignment horizontal="center" vertical="center" wrapText="1"/>
    </xf>
    <xf numFmtId="0" fontId="57" fillId="0" borderId="72" xfId="0" applyFont="1" applyBorder="1" applyAlignment="1">
      <alignment horizontal="center" vertical="center" wrapText="1"/>
    </xf>
    <xf numFmtId="0" fontId="22" fillId="0" borderId="68" xfId="0" applyFont="1" applyBorder="1" applyAlignment="1">
      <alignment vertical="center" wrapText="1"/>
    </xf>
    <xf numFmtId="0" fontId="22" fillId="0" borderId="61" xfId="0" applyFont="1" applyBorder="1" applyAlignment="1">
      <alignment horizontal="center" vertical="center" wrapText="1"/>
    </xf>
    <xf numFmtId="0" fontId="53" fillId="0" borderId="76" xfId="0" applyFont="1" applyBorder="1" applyAlignment="1">
      <alignment horizontal="center" vertical="center" wrapText="1"/>
    </xf>
    <xf numFmtId="0" fontId="57" fillId="0" borderId="80" xfId="0" applyFont="1" applyBorder="1" applyAlignment="1">
      <alignment horizontal="center" vertical="center" wrapText="1"/>
    </xf>
    <xf numFmtId="0" fontId="53" fillId="0" borderId="77" xfId="0" applyFont="1" applyBorder="1" applyAlignment="1">
      <alignment horizontal="center" vertical="center" wrapText="1"/>
    </xf>
    <xf numFmtId="0" fontId="62" fillId="0" borderId="43" xfId="0" applyFont="1" applyBorder="1" applyAlignment="1">
      <alignment horizontal="center" vertical="center" wrapText="1"/>
    </xf>
    <xf numFmtId="0" fontId="22" fillId="0" borderId="8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52" fillId="16" borderId="0" xfId="0" applyFont="1" applyFill="1" applyAlignment="1">
      <alignment vertical="center" wrapText="1"/>
    </xf>
    <xf numFmtId="0" fontId="52" fillId="18" borderId="0" xfId="0" applyFont="1" applyFill="1" applyAlignment="1">
      <alignment vertical="center" wrapText="1"/>
    </xf>
    <xf numFmtId="0" fontId="52" fillId="19" borderId="0" xfId="0" applyFont="1" applyFill="1" applyAlignment="1">
      <alignment vertical="center" wrapText="1"/>
    </xf>
    <xf numFmtId="0" fontId="52" fillId="16" borderId="0" xfId="0" applyFont="1" applyFill="1" applyAlignment="1">
      <alignment horizontal="center" vertical="center" wrapText="1"/>
    </xf>
    <xf numFmtId="0" fontId="52" fillId="20" borderId="0" xfId="0" applyFont="1" applyFill="1" applyAlignment="1">
      <alignment vertical="center" wrapText="1"/>
    </xf>
    <xf numFmtId="0" fontId="52" fillId="16" borderId="79" xfId="0" applyFont="1" applyFill="1" applyBorder="1" applyAlignment="1">
      <alignment horizontal="center" vertical="center" wrapText="1"/>
    </xf>
    <xf numFmtId="0" fontId="53" fillId="16" borderId="0" xfId="0" applyFont="1" applyFill="1" applyAlignment="1">
      <alignment horizontal="center" vertical="center" wrapText="1"/>
    </xf>
    <xf numFmtId="0" fontId="59" fillId="0" borderId="71" xfId="0" applyFont="1" applyBorder="1" applyAlignment="1">
      <alignment vertical="center" wrapText="1"/>
    </xf>
    <xf numFmtId="0" fontId="52" fillId="0" borderId="71" xfId="0" applyFont="1" applyBorder="1" applyAlignment="1">
      <alignment vertical="center" wrapText="1"/>
    </xf>
  </cellXfs>
  <cellStyles count="11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  <cellStyle name="汇总 2" xfId="52"/>
    <cellStyle name="汇总 2 2" xfId="53"/>
    <cellStyle name="汇总 2 2 2" xfId="54"/>
    <cellStyle name="汇总 2 2 3" xfId="55"/>
    <cellStyle name="汇总 2 2 4" xfId="56"/>
    <cellStyle name="汇总 2 3" xfId="57"/>
    <cellStyle name="汇总 2 4" xfId="58"/>
    <cellStyle name="汇总 2 5" xfId="59"/>
    <cellStyle name="汇总 3" xfId="60"/>
    <cellStyle name="汇总 3 2" xfId="61"/>
    <cellStyle name="汇总 3 3" xfId="62"/>
    <cellStyle name="汇总 3 4" xfId="63"/>
    <cellStyle name="计算 2" xfId="64"/>
    <cellStyle name="计算 2 2" xfId="65"/>
    <cellStyle name="计算 2 2 2" xfId="66"/>
    <cellStyle name="计算 2 2 3" xfId="67"/>
    <cellStyle name="计算 2 2 4" xfId="68"/>
    <cellStyle name="计算 2 3" xfId="69"/>
    <cellStyle name="计算 2 4" xfId="70"/>
    <cellStyle name="计算 2 5" xfId="71"/>
    <cellStyle name="计算 3" xfId="72"/>
    <cellStyle name="计算 3 2" xfId="73"/>
    <cellStyle name="计算 3 3" xfId="74"/>
    <cellStyle name="计算 3 4" xfId="75"/>
    <cellStyle name="检查单元格 2" xfId="76"/>
    <cellStyle name="输出 2" xfId="77"/>
    <cellStyle name="输出 2 2" xfId="78"/>
    <cellStyle name="输出 2 2 2" xfId="79"/>
    <cellStyle name="输出 2 2 3" xfId="80"/>
    <cellStyle name="输出 2 2 4" xfId="81"/>
    <cellStyle name="输出 2 3" xfId="82"/>
    <cellStyle name="输出 2 4" xfId="83"/>
    <cellStyle name="输出 2 5" xfId="84"/>
    <cellStyle name="输出 3" xfId="85"/>
    <cellStyle name="输出 3 2" xfId="86"/>
    <cellStyle name="输出 3 3" xfId="87"/>
    <cellStyle name="输出 3 4" xfId="88"/>
    <cellStyle name="输入 2" xfId="89"/>
    <cellStyle name="输入 2 2" xfId="90"/>
    <cellStyle name="输入 2 2 2" xfId="91"/>
    <cellStyle name="输入 2 2 3" xfId="92"/>
    <cellStyle name="输入 2 2 4" xfId="93"/>
    <cellStyle name="输入 2 3" xfId="94"/>
    <cellStyle name="输入 2 4" xfId="95"/>
    <cellStyle name="输入 2 5" xfId="96"/>
    <cellStyle name="输入 3" xfId="97"/>
    <cellStyle name="输入 3 2" xfId="98"/>
    <cellStyle name="输入 3 3" xfId="99"/>
    <cellStyle name="输入 3 4" xfId="100"/>
    <cellStyle name="注释 2" xfId="101"/>
    <cellStyle name="注释 2 2" xfId="102"/>
    <cellStyle name="注释 2 2 2" xfId="103"/>
    <cellStyle name="注释 2 2 3" xfId="104"/>
    <cellStyle name="注释 2 2 4" xfId="105"/>
    <cellStyle name="注释 2 3" xfId="106"/>
    <cellStyle name="注释 2 4" xfId="107"/>
    <cellStyle name="注释 2 5" xfId="108"/>
    <cellStyle name="注释 3" xfId="109"/>
    <cellStyle name="注释 3 2" xfId="110"/>
    <cellStyle name="注释 3 3" xfId="111"/>
    <cellStyle name="注释 3 4" xfId="112"/>
  </cellStyles>
  <tableStyles count="0" defaultTableStyle="TableStyleMedium2" defaultPivotStyle="PivotStyleLight16"/>
  <colors>
    <mruColors>
      <color rgb="0000B080"/>
      <color rgb="000033CC"/>
      <color rgb="00244062"/>
      <color rgb="00DCE6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2797810</xdr:colOff>
      <xdr:row>55</xdr:row>
      <xdr:rowOff>31750</xdr:rowOff>
    </xdr:from>
    <xdr:to>
      <xdr:col>0</xdr:col>
      <xdr:colOff>3606165</xdr:colOff>
      <xdr:row>57</xdr:row>
      <xdr:rowOff>457200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97810" y="12822555"/>
          <a:ext cx="808355" cy="844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14</xdr:col>
      <xdr:colOff>112209</xdr:colOff>
      <xdr:row>1</xdr:row>
      <xdr:rowOff>17220</xdr:rowOff>
    </xdr:from>
    <xdr:to>
      <xdr:col>14</xdr:col>
      <xdr:colOff>1043773</xdr:colOff>
      <xdr:row>3</xdr:row>
      <xdr:rowOff>684771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487140" y="207645"/>
          <a:ext cx="931545" cy="9721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133349</xdr:colOff>
      <xdr:row>13</xdr:row>
      <xdr:rowOff>38101</xdr:rowOff>
    </xdr:from>
    <xdr:to>
      <xdr:col>1</xdr:col>
      <xdr:colOff>0</xdr:colOff>
      <xdr:row>16</xdr:row>
      <xdr:rowOff>140645</xdr:rowOff>
    </xdr:to>
    <xdr:pic>
      <xdr:nvPicPr>
        <xdr:cNvPr id="3" name="Picture 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2715" y="4308475"/>
          <a:ext cx="1335405" cy="11499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133349</xdr:colOff>
      <xdr:row>16</xdr:row>
      <xdr:rowOff>38101</xdr:rowOff>
    </xdr:from>
    <xdr:to>
      <xdr:col>1</xdr:col>
      <xdr:colOff>0</xdr:colOff>
      <xdr:row>19</xdr:row>
      <xdr:rowOff>140645</xdr:rowOff>
    </xdr:to>
    <xdr:pic>
      <xdr:nvPicPr>
        <xdr:cNvPr id="3" name="Picture 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2715" y="4965065"/>
          <a:ext cx="1273175" cy="11499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133349</xdr:colOff>
      <xdr:row>15</xdr:row>
      <xdr:rowOff>38101</xdr:rowOff>
    </xdr:from>
    <xdr:to>
      <xdr:col>1</xdr:col>
      <xdr:colOff>0</xdr:colOff>
      <xdr:row>18</xdr:row>
      <xdr:rowOff>140645</xdr:rowOff>
    </xdr:to>
    <xdr:pic>
      <xdr:nvPicPr>
        <xdr:cNvPr id="3" name="Picture 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132715" y="4671060"/>
          <a:ext cx="1273175" cy="11499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2"/>
  <sheetViews>
    <sheetView zoomScale="70" zoomScaleNormal="70" workbookViewId="0">
      <pane xSplit="5" ySplit="2" topLeftCell="G3" activePane="bottomRight" state="frozen"/>
      <selection/>
      <selection pane="topRight"/>
      <selection pane="bottomLeft"/>
      <selection pane="bottomRight" activeCell="H8" sqref="H8"/>
    </sheetView>
  </sheetViews>
  <sheetFormatPr defaultColWidth="9" defaultRowHeight="15"/>
  <cols>
    <col min="1" max="1" width="15.8166666666667" style="233" customWidth="1"/>
    <col min="2" max="2" width="8.09166666666667" style="233" customWidth="1"/>
    <col min="3" max="3" width="28" style="233" customWidth="1"/>
    <col min="4" max="4" width="8.36666666666667" style="234" customWidth="1"/>
    <col min="5" max="5" width="12.725" style="234" customWidth="1"/>
    <col min="6" max="7" width="10.3666666666667" style="234" customWidth="1"/>
    <col min="8" max="8" width="11.725" style="234" customWidth="1"/>
    <col min="9" max="9" width="12.45" style="234" customWidth="1"/>
    <col min="10" max="10" width="11.725" style="234" customWidth="1"/>
    <col min="11" max="11" width="11.3666666666667" style="234" customWidth="1"/>
    <col min="12" max="17" width="11.725" style="234" customWidth="1"/>
    <col min="18" max="18" width="7.09166666666667" style="233" customWidth="1"/>
    <col min="19" max="16384" width="9" style="233"/>
  </cols>
  <sheetData>
    <row r="1" ht="37.5" customHeight="1" spans="1:18">
      <c r="A1" s="235" t="s">
        <v>0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</row>
    <row r="2" s="229" customFormat="1" ht="36.75" spans="1:18">
      <c r="A2" s="236" t="s">
        <v>1</v>
      </c>
      <c r="B2" s="237" t="s">
        <v>2</v>
      </c>
      <c r="C2" s="237" t="s">
        <v>3</v>
      </c>
      <c r="D2" s="238" t="s">
        <v>4</v>
      </c>
      <c r="E2" s="238" t="s">
        <v>5</v>
      </c>
      <c r="F2" s="238" t="s">
        <v>6</v>
      </c>
      <c r="G2" s="238" t="s">
        <v>7</v>
      </c>
      <c r="H2" s="238" t="s">
        <v>8</v>
      </c>
      <c r="I2" s="238" t="s">
        <v>9</v>
      </c>
      <c r="J2" s="238" t="s">
        <v>10</v>
      </c>
      <c r="K2" s="238" t="s">
        <v>11</v>
      </c>
      <c r="L2" s="238" t="s">
        <v>12</v>
      </c>
      <c r="M2" s="238" t="s">
        <v>13</v>
      </c>
      <c r="N2" s="238" t="s">
        <v>14</v>
      </c>
      <c r="O2" s="238" t="s">
        <v>15</v>
      </c>
      <c r="P2" s="238" t="s">
        <v>16</v>
      </c>
      <c r="Q2" s="239" t="s">
        <v>17</v>
      </c>
      <c r="R2" s="234"/>
    </row>
    <row r="3" s="230" customFormat="1" ht="24" customHeight="1" spans="1:18">
      <c r="A3" s="240" t="s">
        <v>18</v>
      </c>
      <c r="B3" s="241" t="s">
        <v>19</v>
      </c>
      <c r="C3" s="242" t="s">
        <v>20</v>
      </c>
      <c r="D3" s="241">
        <v>2</v>
      </c>
      <c r="E3" s="243">
        <v>3200</v>
      </c>
      <c r="F3" s="243"/>
      <c r="G3" s="243"/>
      <c r="H3" s="243"/>
      <c r="I3" s="244" t="s">
        <v>21</v>
      </c>
      <c r="J3" s="243"/>
      <c r="K3" s="243"/>
      <c r="L3" s="243"/>
      <c r="M3" s="243"/>
      <c r="N3" s="244" t="s">
        <v>22</v>
      </c>
      <c r="O3" s="243"/>
      <c r="P3" s="243"/>
      <c r="Q3" s="243"/>
    </row>
    <row r="4" s="230" customFormat="1" ht="24" customHeight="1" spans="1:18">
      <c r="A4" s="245"/>
      <c r="B4" s="246" t="s">
        <v>23</v>
      </c>
      <c r="C4" s="247" t="s">
        <v>24</v>
      </c>
      <c r="D4" s="243">
        <v>2</v>
      </c>
      <c r="E4" s="243">
        <v>3200</v>
      </c>
      <c r="F4" s="243"/>
      <c r="G4" s="243"/>
      <c r="H4" s="243"/>
      <c r="I4" s="243"/>
      <c r="J4" s="243"/>
      <c r="K4" s="244" t="s">
        <v>25</v>
      </c>
      <c r="L4" s="243"/>
      <c r="M4" s="243"/>
      <c r="N4" s="243"/>
      <c r="O4" s="243"/>
      <c r="P4" s="244" t="s">
        <v>26</v>
      </c>
      <c r="Q4" s="243"/>
    </row>
    <row r="5" s="230" customFormat="1" ht="24" customHeight="1" spans="1:18">
      <c r="A5" s="245"/>
      <c r="B5" s="246" t="s">
        <v>27</v>
      </c>
      <c r="C5" s="248" t="s">
        <v>28</v>
      </c>
      <c r="D5" s="246">
        <v>2</v>
      </c>
      <c r="E5" s="246">
        <v>3200</v>
      </c>
      <c r="F5" s="246"/>
      <c r="G5" s="246"/>
      <c r="H5" s="249" t="s">
        <v>29</v>
      </c>
      <c r="I5" s="246"/>
      <c r="J5" s="246"/>
      <c r="K5" s="246"/>
      <c r="L5" s="249" t="s">
        <v>30</v>
      </c>
      <c r="M5" s="246"/>
      <c r="N5" s="250" t="s">
        <v>31</v>
      </c>
      <c r="O5" s="246"/>
      <c r="P5" s="246"/>
      <c r="Q5" s="251"/>
    </row>
    <row r="6" s="230" customFormat="1" ht="24" customHeight="1" spans="1:18">
      <c r="A6" s="245"/>
      <c r="B6" s="246" t="s">
        <v>32</v>
      </c>
      <c r="C6" s="248" t="s">
        <v>33</v>
      </c>
      <c r="D6" s="246">
        <v>2</v>
      </c>
      <c r="E6" s="246">
        <v>2800</v>
      </c>
      <c r="F6" s="246"/>
      <c r="G6" s="246"/>
      <c r="H6" s="246"/>
      <c r="I6" s="246"/>
      <c r="J6" s="249" t="s">
        <v>34</v>
      </c>
      <c r="K6" s="246"/>
      <c r="L6" s="246"/>
      <c r="M6" s="246"/>
      <c r="N6" s="246"/>
      <c r="O6" s="249" t="s">
        <v>35</v>
      </c>
      <c r="P6" s="246"/>
      <c r="Q6" s="246"/>
    </row>
    <row r="7" s="230" customFormat="1" ht="23.25" customHeight="1" spans="1:18">
      <c r="A7" s="245"/>
      <c r="B7" s="246" t="s">
        <v>36</v>
      </c>
      <c r="C7" s="248" t="s">
        <v>37</v>
      </c>
      <c r="D7" s="246">
        <v>3</v>
      </c>
      <c r="E7" s="246">
        <v>3600</v>
      </c>
      <c r="F7" s="246"/>
      <c r="G7" s="246"/>
      <c r="H7" s="249" t="s">
        <v>38</v>
      </c>
      <c r="I7" s="246"/>
      <c r="J7" s="249" t="s">
        <v>39</v>
      </c>
      <c r="K7" s="246"/>
      <c r="L7" s="249" t="s">
        <v>40</v>
      </c>
      <c r="M7" s="246"/>
      <c r="N7" s="250" t="s">
        <v>41</v>
      </c>
      <c r="O7" s="246"/>
      <c r="Q7" s="249" t="s">
        <v>42</v>
      </c>
    </row>
    <row r="8" s="230" customFormat="1" ht="24" customHeight="1" spans="1:18">
      <c r="A8" s="245"/>
      <c r="B8" s="246" t="s">
        <v>43</v>
      </c>
      <c r="C8" s="252" t="s">
        <v>44</v>
      </c>
      <c r="D8" s="253">
        <v>2</v>
      </c>
      <c r="E8" s="253">
        <v>3200</v>
      </c>
      <c r="F8" s="249" t="s">
        <v>29</v>
      </c>
      <c r="G8" s="246"/>
      <c r="H8" s="246"/>
      <c r="I8" s="249" t="s">
        <v>45</v>
      </c>
      <c r="J8" s="246"/>
      <c r="K8" s="246"/>
      <c r="L8" s="246"/>
      <c r="M8" s="249" t="s">
        <v>46</v>
      </c>
      <c r="O8" s="246"/>
      <c r="P8" s="246"/>
      <c r="Q8" s="246"/>
    </row>
    <row r="9" s="230" customFormat="1" ht="29.25" customHeight="1" spans="1:18">
      <c r="A9" s="245"/>
      <c r="B9" s="246" t="s">
        <v>47</v>
      </c>
      <c r="C9" s="252" t="s">
        <v>48</v>
      </c>
      <c r="D9" s="253">
        <v>2</v>
      </c>
      <c r="E9" s="246">
        <v>3200</v>
      </c>
      <c r="F9" s="246"/>
      <c r="G9" s="249" t="s">
        <v>49</v>
      </c>
      <c r="H9" s="246"/>
      <c r="I9" s="246"/>
      <c r="J9" s="249" t="s">
        <v>50</v>
      </c>
      <c r="K9" s="246"/>
      <c r="L9" s="246"/>
      <c r="M9" s="246"/>
      <c r="N9" s="246"/>
      <c r="O9" s="249" t="s">
        <v>49</v>
      </c>
      <c r="P9" s="246"/>
      <c r="Q9" s="246"/>
    </row>
    <row r="10" s="230" customFormat="1" ht="24" customHeight="1" spans="1:18">
      <c r="A10" s="245"/>
      <c r="B10" s="254" t="s">
        <v>51</v>
      </c>
      <c r="C10" s="252" t="s">
        <v>52</v>
      </c>
      <c r="D10" s="253">
        <v>2</v>
      </c>
      <c r="E10" s="253">
        <v>3200</v>
      </c>
      <c r="F10" s="246"/>
      <c r="G10" s="246"/>
      <c r="H10" s="246"/>
      <c r="I10" s="255" t="s">
        <v>53</v>
      </c>
      <c r="J10" s="253"/>
      <c r="L10" s="253"/>
      <c r="M10" s="255" t="s">
        <v>30</v>
      </c>
      <c r="N10" s="253"/>
      <c r="O10" s="253"/>
      <c r="P10" s="253"/>
      <c r="Q10" s="253"/>
    </row>
    <row r="11" s="230" customFormat="1" ht="24" customHeight="1" spans="1:18">
      <c r="A11" s="245"/>
      <c r="B11" s="254" t="s">
        <v>54</v>
      </c>
      <c r="C11" s="248" t="s">
        <v>55</v>
      </c>
      <c r="D11" s="246">
        <v>2</v>
      </c>
      <c r="E11" s="253">
        <v>3200</v>
      </c>
      <c r="F11" s="246"/>
      <c r="G11" s="246"/>
      <c r="H11" s="246"/>
      <c r="I11" s="246"/>
      <c r="J11" s="255" t="s">
        <v>56</v>
      </c>
      <c r="K11" s="253"/>
      <c r="L11" s="253"/>
      <c r="M11" s="253"/>
      <c r="N11" s="253"/>
      <c r="O11" s="253"/>
      <c r="P11" s="253"/>
      <c r="Q11" s="256" t="s">
        <v>57</v>
      </c>
    </row>
    <row r="12" s="230" customFormat="1" ht="24" customHeight="1" spans="1:18">
      <c r="A12" s="257" t="s">
        <v>58</v>
      </c>
      <c r="B12" s="258"/>
      <c r="C12" s="258"/>
      <c r="D12" s="259"/>
      <c r="E12" s="260" t="s">
        <v>59</v>
      </c>
      <c r="F12" s="261">
        <v>1</v>
      </c>
      <c r="G12" s="261">
        <v>1</v>
      </c>
      <c r="H12" s="261">
        <v>1</v>
      </c>
      <c r="I12" s="261">
        <v>2</v>
      </c>
      <c r="J12" s="261">
        <v>2</v>
      </c>
      <c r="K12" s="261">
        <v>1</v>
      </c>
      <c r="L12" s="261">
        <v>1</v>
      </c>
      <c r="M12" s="261">
        <v>1</v>
      </c>
      <c r="N12" s="261">
        <v>1</v>
      </c>
      <c r="O12" s="261">
        <v>1</v>
      </c>
      <c r="P12" s="261">
        <v>0</v>
      </c>
      <c r="Q12" s="261">
        <v>1</v>
      </c>
      <c r="R12" s="232">
        <f>SUM(F12:Q12)</f>
        <v>13</v>
      </c>
    </row>
    <row r="13" s="230" customFormat="1" ht="24" customHeight="1" spans="1:18">
      <c r="A13" s="262"/>
      <c r="B13" s="263"/>
      <c r="C13" s="263"/>
      <c r="D13" s="231"/>
      <c r="E13" s="264" t="s">
        <v>60</v>
      </c>
      <c r="F13" s="229"/>
      <c r="G13" s="229"/>
      <c r="H13" s="229">
        <v>1</v>
      </c>
      <c r="I13" s="229">
        <v>1</v>
      </c>
      <c r="J13" s="229">
        <v>1</v>
      </c>
      <c r="K13" s="229"/>
      <c r="L13" s="229">
        <v>1</v>
      </c>
      <c r="M13" s="229">
        <v>1</v>
      </c>
      <c r="N13" s="229">
        <v>2</v>
      </c>
      <c r="O13" s="229">
        <v>1</v>
      </c>
      <c r="P13" s="229">
        <v>1</v>
      </c>
      <c r="Q13" s="229">
        <v>1</v>
      </c>
      <c r="R13" s="232">
        <f>SUM(F13:Q13)</f>
        <v>10</v>
      </c>
    </row>
    <row r="14" s="230" customFormat="1" ht="24" customHeight="1" spans="1:18">
      <c r="A14" s="262"/>
      <c r="B14" s="263"/>
      <c r="C14" s="263"/>
      <c r="D14" s="231"/>
      <c r="E14" s="264" t="s">
        <v>61</v>
      </c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32">
        <f>SUM(F14:P14)</f>
        <v>0</v>
      </c>
    </row>
    <row r="15" s="230" customFormat="1" ht="24" customHeight="1" spans="1:18">
      <c r="A15" s="262"/>
      <c r="B15" s="265"/>
      <c r="C15" s="263"/>
      <c r="D15" s="231"/>
      <c r="E15" s="264" t="s">
        <v>62</v>
      </c>
      <c r="F15" s="229"/>
      <c r="G15" s="229"/>
      <c r="H15" s="229"/>
      <c r="I15" s="229"/>
      <c r="J15" s="229">
        <v>1</v>
      </c>
      <c r="K15" s="229"/>
      <c r="L15" s="229"/>
      <c r="M15" s="229"/>
      <c r="N15" s="229"/>
      <c r="O15" s="229"/>
      <c r="P15" s="229"/>
      <c r="Q15" s="229"/>
      <c r="R15" s="232"/>
    </row>
    <row r="16" s="231" customFormat="1" ht="24" customHeight="1" spans="1:18">
      <c r="A16" s="266" t="s">
        <v>63</v>
      </c>
      <c r="B16" s="241" t="s">
        <v>64</v>
      </c>
      <c r="C16" s="263" t="s">
        <v>65</v>
      </c>
      <c r="D16" s="241">
        <v>2</v>
      </c>
      <c r="E16" s="241">
        <v>3200</v>
      </c>
      <c r="F16" s="241"/>
      <c r="G16" s="241"/>
      <c r="H16" s="241"/>
      <c r="I16" s="241"/>
      <c r="J16" s="241"/>
      <c r="K16" s="241"/>
      <c r="L16" s="241"/>
      <c r="M16" s="267" t="s">
        <v>66</v>
      </c>
      <c r="N16" s="241"/>
      <c r="O16" s="241"/>
      <c r="P16" s="241"/>
      <c r="Q16" s="268"/>
    </row>
    <row r="17" s="230" customFormat="1" ht="24" customHeight="1" spans="1:18">
      <c r="A17" s="269"/>
      <c r="B17" s="246" t="s">
        <v>67</v>
      </c>
      <c r="C17" s="263" t="s">
        <v>68</v>
      </c>
      <c r="D17" s="246">
        <v>1</v>
      </c>
      <c r="E17" s="246">
        <v>1800</v>
      </c>
      <c r="F17" s="246"/>
      <c r="G17" s="246"/>
      <c r="H17" s="246"/>
      <c r="I17" s="246"/>
      <c r="J17" s="246"/>
      <c r="K17" s="246"/>
      <c r="L17" s="246"/>
      <c r="M17" s="246"/>
      <c r="N17" s="249" t="s">
        <v>69</v>
      </c>
      <c r="O17" s="246"/>
      <c r="P17" s="246"/>
      <c r="Q17" s="270"/>
    </row>
    <row r="18" s="230" customFormat="1" ht="24" customHeight="1" spans="1:18">
      <c r="A18" s="271"/>
      <c r="B18" s="246" t="s">
        <v>70</v>
      </c>
      <c r="C18" s="263" t="s">
        <v>71</v>
      </c>
      <c r="D18" s="246">
        <v>5</v>
      </c>
      <c r="E18" s="246">
        <v>7800</v>
      </c>
      <c r="F18" s="246"/>
      <c r="G18" s="246"/>
      <c r="H18" s="246"/>
      <c r="I18" s="249" t="s">
        <v>72</v>
      </c>
      <c r="J18" s="246"/>
      <c r="K18" s="246"/>
      <c r="L18" s="249" t="s">
        <v>73</v>
      </c>
      <c r="M18" s="246"/>
      <c r="N18" s="272" t="s">
        <v>74</v>
      </c>
      <c r="O18" s="246"/>
      <c r="P18" s="249" t="s">
        <v>75</v>
      </c>
      <c r="Q18" s="273"/>
    </row>
    <row r="19" s="230" customFormat="1" ht="24" customHeight="1" spans="1:18">
      <c r="A19" s="271"/>
      <c r="B19" s="246" t="s">
        <v>76</v>
      </c>
      <c r="C19" s="263" t="s">
        <v>77</v>
      </c>
      <c r="D19" s="246">
        <v>2</v>
      </c>
      <c r="E19" s="246">
        <v>3200</v>
      </c>
      <c r="F19" s="246"/>
      <c r="G19" s="246"/>
      <c r="H19" s="246"/>
      <c r="I19" s="249" t="s">
        <v>53</v>
      </c>
      <c r="J19" s="246"/>
      <c r="K19" s="246"/>
      <c r="L19" s="249" t="s">
        <v>78</v>
      </c>
      <c r="M19" s="246"/>
      <c r="N19" s="272" t="s">
        <v>79</v>
      </c>
      <c r="O19" s="246"/>
      <c r="P19" s="249" t="s">
        <v>80</v>
      </c>
      <c r="Q19" s="273"/>
    </row>
    <row r="20" s="230" customFormat="1" ht="24" customHeight="1" spans="1:18">
      <c r="A20" s="271"/>
      <c r="B20" s="246" t="s">
        <v>81</v>
      </c>
      <c r="C20" s="263" t="s">
        <v>82</v>
      </c>
      <c r="D20" s="246">
        <v>1</v>
      </c>
      <c r="E20" s="246">
        <v>1800</v>
      </c>
      <c r="F20" s="246"/>
      <c r="G20" s="246"/>
      <c r="H20" s="246"/>
      <c r="I20" s="249" t="s">
        <v>69</v>
      </c>
      <c r="J20" s="246"/>
      <c r="K20" s="246"/>
      <c r="L20" s="249" t="s">
        <v>83</v>
      </c>
      <c r="M20" s="246"/>
      <c r="N20" s="272" t="s">
        <v>84</v>
      </c>
      <c r="O20" s="246"/>
      <c r="P20" s="249" t="s">
        <v>85</v>
      </c>
      <c r="Q20" s="273"/>
    </row>
    <row r="21" s="230" customFormat="1" ht="24" customHeight="1" spans="1:18">
      <c r="A21" s="271"/>
      <c r="B21" s="246" t="s">
        <v>86</v>
      </c>
      <c r="C21" s="263" t="s">
        <v>87</v>
      </c>
      <c r="D21" s="246">
        <v>1</v>
      </c>
      <c r="E21" s="246">
        <v>1800</v>
      </c>
      <c r="F21" s="246"/>
      <c r="G21" s="246"/>
      <c r="H21" s="246"/>
      <c r="I21" s="249" t="s">
        <v>88</v>
      </c>
      <c r="J21" s="246"/>
      <c r="K21" s="246"/>
      <c r="L21" s="249" t="s">
        <v>89</v>
      </c>
      <c r="M21" s="246"/>
      <c r="N21" s="272" t="s">
        <v>90</v>
      </c>
      <c r="O21" s="246"/>
      <c r="P21" s="249" t="s">
        <v>91</v>
      </c>
      <c r="Q21" s="273"/>
    </row>
    <row r="22" s="231" customFormat="1" ht="24" customHeight="1" spans="1:18">
      <c r="A22" s="266" t="s">
        <v>92</v>
      </c>
      <c r="B22" s="246" t="s">
        <v>93</v>
      </c>
      <c r="C22" s="263" t="s">
        <v>94</v>
      </c>
      <c r="D22" s="243">
        <v>2</v>
      </c>
      <c r="E22" s="243">
        <v>3200</v>
      </c>
      <c r="F22" s="243"/>
      <c r="G22" s="243"/>
      <c r="H22" s="243"/>
      <c r="I22" s="243"/>
      <c r="J22" s="243"/>
      <c r="K22" s="244" t="s">
        <v>56</v>
      </c>
      <c r="L22" s="243"/>
      <c r="M22" s="243"/>
      <c r="N22" s="243"/>
      <c r="O22" s="243"/>
      <c r="P22" s="243"/>
      <c r="Q22" s="274" t="s">
        <v>95</v>
      </c>
    </row>
    <row r="23" s="231" customFormat="1" ht="24" customHeight="1" spans="1:18">
      <c r="A23" s="269"/>
      <c r="B23" s="246" t="s">
        <v>96</v>
      </c>
      <c r="C23" s="263" t="s">
        <v>97</v>
      </c>
      <c r="D23" s="246">
        <v>2</v>
      </c>
      <c r="E23" s="246">
        <v>3200</v>
      </c>
      <c r="F23" s="246"/>
      <c r="G23" s="246"/>
      <c r="H23" s="246"/>
      <c r="I23" s="249" t="s">
        <v>98</v>
      </c>
      <c r="J23" s="246"/>
      <c r="K23" s="246"/>
      <c r="L23" s="246"/>
      <c r="M23" s="246"/>
      <c r="N23" s="246"/>
      <c r="O23" s="249" t="s">
        <v>34</v>
      </c>
      <c r="P23" s="246"/>
      <c r="Q23" s="270"/>
    </row>
    <row r="24" s="231" customFormat="1" ht="24" customHeight="1" spans="1:18">
      <c r="A24" s="269"/>
      <c r="B24" s="246" t="s">
        <v>99</v>
      </c>
      <c r="C24" s="263" t="s">
        <v>100</v>
      </c>
      <c r="D24" s="246">
        <v>3</v>
      </c>
      <c r="E24" s="246">
        <v>4500</v>
      </c>
      <c r="F24" s="246"/>
      <c r="G24" s="246"/>
      <c r="H24" s="246"/>
      <c r="I24" s="249" t="s">
        <v>101</v>
      </c>
      <c r="J24" s="246"/>
      <c r="K24" s="246"/>
      <c r="L24" s="246"/>
      <c r="M24" s="246"/>
      <c r="N24" s="246"/>
      <c r="O24" s="249" t="s">
        <v>102</v>
      </c>
      <c r="P24" s="246"/>
      <c r="Q24" s="270"/>
    </row>
    <row r="25" s="231" customFormat="1" ht="24" customHeight="1" spans="1:18">
      <c r="A25" s="269"/>
      <c r="B25" s="246" t="s">
        <v>103</v>
      </c>
      <c r="C25" s="263" t="s">
        <v>104</v>
      </c>
      <c r="D25" s="246">
        <v>2</v>
      </c>
      <c r="E25" s="246">
        <v>3200</v>
      </c>
      <c r="F25" s="246"/>
      <c r="G25" s="246"/>
      <c r="H25" s="246"/>
      <c r="I25" s="246"/>
      <c r="J25" s="246"/>
      <c r="K25" s="249" t="s">
        <v>105</v>
      </c>
      <c r="L25" s="246"/>
      <c r="M25" s="246"/>
      <c r="N25" s="246"/>
      <c r="O25" s="246"/>
      <c r="P25" s="246"/>
      <c r="Q25" s="275" t="s">
        <v>46</v>
      </c>
    </row>
    <row r="26" s="230" customFormat="1" ht="24" customHeight="1" spans="1:18">
      <c r="A26" s="269"/>
      <c r="B26" s="246" t="s">
        <v>106</v>
      </c>
      <c r="C26" s="263" t="s">
        <v>107</v>
      </c>
      <c r="D26" s="246">
        <v>3</v>
      </c>
      <c r="E26" s="246">
        <v>5800</v>
      </c>
      <c r="F26" s="246"/>
      <c r="G26" s="246"/>
      <c r="H26" s="246"/>
      <c r="I26" s="246"/>
      <c r="J26" s="249" t="s">
        <v>108</v>
      </c>
      <c r="K26" s="246"/>
      <c r="L26" s="246"/>
      <c r="M26" s="246"/>
      <c r="N26" s="246"/>
      <c r="O26" s="246"/>
      <c r="P26" s="246"/>
      <c r="Q26" s="270"/>
    </row>
    <row r="27" s="230" customFormat="1" ht="24" customHeight="1" spans="1:18">
      <c r="A27" s="271"/>
      <c r="B27" s="246" t="s">
        <v>109</v>
      </c>
      <c r="C27" s="263" t="s">
        <v>110</v>
      </c>
      <c r="D27" s="246">
        <v>2</v>
      </c>
      <c r="E27" s="246">
        <v>3200</v>
      </c>
      <c r="F27" s="246"/>
      <c r="G27" s="246"/>
      <c r="H27" s="249" t="s">
        <v>111</v>
      </c>
      <c r="I27" s="246"/>
      <c r="J27" s="246"/>
      <c r="K27" s="246"/>
      <c r="L27" s="249" t="s">
        <v>66</v>
      </c>
      <c r="M27" s="246"/>
      <c r="N27" s="246"/>
      <c r="O27" s="246"/>
      <c r="P27" s="246"/>
      <c r="Q27" s="250" t="s">
        <v>112</v>
      </c>
    </row>
    <row r="28" s="230" customFormat="1" ht="24" customHeight="1" spans="1:18">
      <c r="A28" s="271"/>
      <c r="B28" s="246" t="s">
        <v>113</v>
      </c>
      <c r="C28" s="263" t="s">
        <v>114</v>
      </c>
      <c r="D28" s="246">
        <v>2</v>
      </c>
      <c r="E28" s="246">
        <v>3200</v>
      </c>
      <c r="F28" s="249" t="s">
        <v>115</v>
      </c>
      <c r="G28" s="246"/>
      <c r="H28" s="246"/>
      <c r="I28" s="246"/>
      <c r="J28" s="249" t="s">
        <v>116</v>
      </c>
      <c r="K28" s="246"/>
      <c r="L28" s="246"/>
      <c r="M28" s="249" t="s">
        <v>117</v>
      </c>
      <c r="N28" s="246"/>
      <c r="O28" s="246"/>
      <c r="P28" s="249" t="s">
        <v>29</v>
      </c>
      <c r="Q28" s="270"/>
    </row>
    <row r="29" s="230" customFormat="1" ht="21" customHeight="1" spans="1:18">
      <c r="A29" s="271"/>
      <c r="B29" s="246" t="s">
        <v>118</v>
      </c>
      <c r="C29" s="248" t="s">
        <v>119</v>
      </c>
      <c r="D29" s="246">
        <v>2</v>
      </c>
      <c r="E29" s="246">
        <v>3200</v>
      </c>
      <c r="F29" s="253"/>
      <c r="G29" s="255" t="s">
        <v>120</v>
      </c>
      <c r="H29" s="253"/>
      <c r="J29" s="253"/>
      <c r="K29" s="255" t="s">
        <v>121</v>
      </c>
      <c r="L29" s="249" t="s">
        <v>122</v>
      </c>
      <c r="M29" s="253"/>
      <c r="N29" s="255" t="s">
        <v>123</v>
      </c>
      <c r="O29" s="253"/>
      <c r="P29" s="253"/>
      <c r="Q29" s="276" t="s">
        <v>124</v>
      </c>
    </row>
    <row r="30" s="230" customFormat="1" ht="22.5" customHeight="1" spans="1:18">
      <c r="A30" s="271"/>
      <c r="B30" s="246" t="s">
        <v>125</v>
      </c>
      <c r="C30" s="248" t="s">
        <v>126</v>
      </c>
      <c r="D30" s="246">
        <v>2</v>
      </c>
      <c r="E30" s="246">
        <v>3200</v>
      </c>
      <c r="F30" s="246"/>
      <c r="G30" s="246"/>
      <c r="H30" s="246"/>
      <c r="I30" s="246"/>
      <c r="J30" s="249" t="s">
        <v>127</v>
      </c>
      <c r="K30" s="246"/>
      <c r="L30" s="246"/>
      <c r="M30" s="246"/>
      <c r="N30" s="249" t="s">
        <v>128</v>
      </c>
      <c r="O30" s="249"/>
      <c r="P30" s="246"/>
      <c r="Q30" s="246"/>
    </row>
    <row r="31" s="230" customFormat="1" ht="22.5" customHeight="1" spans="1:18">
      <c r="A31" s="262"/>
      <c r="B31" s="277" t="s">
        <v>129</v>
      </c>
      <c r="C31" s="278" t="s">
        <v>130</v>
      </c>
      <c r="D31" s="277">
        <v>2</v>
      </c>
      <c r="E31" s="277">
        <v>3200</v>
      </c>
      <c r="F31" s="277"/>
      <c r="G31" s="277"/>
      <c r="H31" s="249" t="s">
        <v>131</v>
      </c>
      <c r="I31" s="277"/>
      <c r="J31" s="256"/>
      <c r="K31" s="277"/>
      <c r="L31" s="277"/>
      <c r="M31" s="249" t="s">
        <v>132</v>
      </c>
      <c r="N31" s="256"/>
      <c r="O31" s="256"/>
      <c r="P31" s="277"/>
      <c r="Q31" s="277"/>
    </row>
    <row r="32" s="230" customFormat="1" ht="24" customHeight="1" spans="1:18">
      <c r="A32" s="257" t="s">
        <v>63</v>
      </c>
      <c r="B32" s="258"/>
      <c r="C32" s="258"/>
      <c r="D32" s="259"/>
      <c r="E32" s="260" t="s">
        <v>59</v>
      </c>
      <c r="F32" s="261">
        <v>1</v>
      </c>
      <c r="G32" s="261">
        <v>1</v>
      </c>
      <c r="H32" s="261">
        <v>1</v>
      </c>
      <c r="I32" s="261">
        <v>1</v>
      </c>
      <c r="J32" s="261">
        <v>1</v>
      </c>
      <c r="K32" s="261">
        <v>2</v>
      </c>
      <c r="L32" s="261">
        <v>1</v>
      </c>
      <c r="M32" s="261">
        <v>2</v>
      </c>
      <c r="N32" s="261">
        <v>2</v>
      </c>
      <c r="O32" s="261">
        <v>1</v>
      </c>
      <c r="P32" s="261">
        <v>2</v>
      </c>
      <c r="Q32" s="261">
        <v>2</v>
      </c>
      <c r="R32" s="232">
        <f>SUM(F32:Q32)</f>
        <v>17</v>
      </c>
    </row>
    <row r="33" s="230" customFormat="1" ht="24" customHeight="1" spans="1:18">
      <c r="A33" s="257" t="s">
        <v>92</v>
      </c>
      <c r="B33" s="263"/>
      <c r="C33" s="263"/>
      <c r="D33" s="231"/>
      <c r="E33" s="264" t="s">
        <v>60</v>
      </c>
      <c r="F33" s="229"/>
      <c r="G33" s="229"/>
      <c r="H33" s="229">
        <v>1</v>
      </c>
      <c r="I33" s="229">
        <v>1</v>
      </c>
      <c r="J33" s="229">
        <v>2</v>
      </c>
      <c r="K33" s="229">
        <v>1</v>
      </c>
      <c r="L33" s="229">
        <v>1</v>
      </c>
      <c r="M33" s="229"/>
      <c r="N33" s="229">
        <v>1</v>
      </c>
      <c r="O33" s="229"/>
      <c r="P33" s="229">
        <v>0</v>
      </c>
      <c r="Q33" s="229">
        <v>1</v>
      </c>
      <c r="R33" s="232">
        <f>SUM(F33:Q33)</f>
        <v>8</v>
      </c>
    </row>
    <row r="34" s="230" customFormat="1" ht="24" customHeight="1" spans="1:18">
      <c r="A34" s="262"/>
      <c r="B34" s="263"/>
      <c r="C34" s="263"/>
      <c r="D34" s="231"/>
      <c r="E34" s="264" t="s">
        <v>61</v>
      </c>
      <c r="F34" s="229"/>
      <c r="G34" s="229"/>
      <c r="H34" s="229"/>
      <c r="I34" s="229"/>
      <c r="J34" s="229"/>
      <c r="K34" s="229"/>
      <c r="L34" s="229"/>
      <c r="M34" s="229">
        <v>1</v>
      </c>
      <c r="O34" s="229"/>
      <c r="P34" s="229"/>
      <c r="Q34" s="229">
        <v>1</v>
      </c>
      <c r="R34" s="232">
        <f>SUM(F34:P34)</f>
        <v>1</v>
      </c>
    </row>
    <row r="35" s="230" customFormat="1" ht="24" customHeight="1" spans="1:18">
      <c r="A35" s="262"/>
      <c r="B35" s="279"/>
      <c r="C35" s="280"/>
      <c r="D35" s="281"/>
      <c r="E35" s="282" t="s">
        <v>62</v>
      </c>
      <c r="F35" s="283"/>
      <c r="G35" s="283"/>
      <c r="H35" s="283"/>
      <c r="I35" s="283"/>
      <c r="J35" s="283"/>
      <c r="K35" s="283"/>
      <c r="L35" s="283">
        <v>1</v>
      </c>
      <c r="M35" s="283"/>
      <c r="N35" s="283">
        <v>1</v>
      </c>
      <c r="O35" s="283"/>
      <c r="P35" s="283"/>
      <c r="Q35" s="283"/>
      <c r="R35" s="232"/>
    </row>
    <row r="36" s="230" customFormat="1" ht="24" customHeight="1" spans="1:18">
      <c r="A36" s="284" t="s">
        <v>133</v>
      </c>
      <c r="B36" s="241" t="s">
        <v>134</v>
      </c>
      <c r="C36" s="242" t="s">
        <v>135</v>
      </c>
      <c r="D36" s="241">
        <v>2</v>
      </c>
      <c r="E36" s="241">
        <v>2980</v>
      </c>
      <c r="F36" s="241"/>
      <c r="G36" s="241"/>
      <c r="H36" s="241"/>
      <c r="I36" s="267" t="s">
        <v>136</v>
      </c>
      <c r="J36" s="241"/>
      <c r="K36" s="241"/>
      <c r="L36" s="241"/>
      <c r="M36" s="241"/>
      <c r="N36" s="267" t="s">
        <v>31</v>
      </c>
      <c r="O36" s="241"/>
      <c r="P36" s="241"/>
      <c r="Q36" s="268"/>
    </row>
    <row r="37" s="230" customFormat="1" ht="24" customHeight="1" spans="1:18">
      <c r="A37" s="269"/>
      <c r="B37" s="246" t="s">
        <v>137</v>
      </c>
      <c r="C37" s="263" t="s">
        <v>138</v>
      </c>
      <c r="D37" s="246">
        <v>2</v>
      </c>
      <c r="E37" s="246">
        <v>2600</v>
      </c>
      <c r="F37" s="246"/>
      <c r="G37" s="246"/>
      <c r="H37" s="246"/>
      <c r="J37" s="249" t="s">
        <v>139</v>
      </c>
      <c r="K37" s="249" t="s">
        <v>140</v>
      </c>
      <c r="L37" s="246"/>
      <c r="M37" s="246"/>
      <c r="N37" s="246"/>
      <c r="O37" s="246"/>
      <c r="P37" s="249" t="s">
        <v>80</v>
      </c>
      <c r="Q37" s="270"/>
    </row>
    <row r="38" s="230" customFormat="1" ht="24" customHeight="1" spans="1:18">
      <c r="A38" s="269"/>
      <c r="B38" s="246" t="s">
        <v>141</v>
      </c>
      <c r="C38" s="263" t="s">
        <v>142</v>
      </c>
      <c r="D38" s="246">
        <v>2</v>
      </c>
      <c r="E38" s="246">
        <v>2800</v>
      </c>
      <c r="F38" s="246"/>
      <c r="G38" s="246"/>
      <c r="H38" s="249" t="s">
        <v>143</v>
      </c>
      <c r="I38" s="246"/>
      <c r="J38" s="246"/>
      <c r="K38" s="246"/>
      <c r="L38" s="246"/>
      <c r="M38" s="246"/>
      <c r="N38" s="246"/>
      <c r="O38" s="249" t="s">
        <v>144</v>
      </c>
      <c r="P38" s="246"/>
      <c r="Q38" s="270"/>
    </row>
    <row r="39" s="230" customFormat="1" ht="24" customHeight="1" spans="1:18">
      <c r="A39" s="269"/>
      <c r="B39" s="246" t="s">
        <v>145</v>
      </c>
      <c r="C39" s="263" t="s">
        <v>146</v>
      </c>
      <c r="D39" s="246">
        <v>2</v>
      </c>
      <c r="E39" s="246">
        <v>3200</v>
      </c>
      <c r="F39" s="246"/>
      <c r="G39" s="246"/>
      <c r="H39" s="246"/>
      <c r="I39" s="246"/>
      <c r="J39" s="246"/>
      <c r="K39" s="246"/>
      <c r="L39" s="246"/>
      <c r="M39" s="249" t="s">
        <v>147</v>
      </c>
      <c r="N39" s="246"/>
      <c r="O39" s="246"/>
      <c r="P39" s="246"/>
      <c r="Q39" s="270"/>
    </row>
    <row r="40" s="230" customFormat="1" ht="24" customHeight="1" spans="1:18">
      <c r="A40" s="269"/>
      <c r="B40" s="246" t="s">
        <v>148</v>
      </c>
      <c r="C40" s="263" t="s">
        <v>149</v>
      </c>
      <c r="D40" s="246">
        <v>2</v>
      </c>
      <c r="E40" s="246">
        <v>2980</v>
      </c>
      <c r="F40" s="246"/>
      <c r="G40" s="246"/>
      <c r="H40" s="246"/>
      <c r="I40" s="246"/>
      <c r="J40" s="249" t="s">
        <v>128</v>
      </c>
      <c r="K40" s="246"/>
      <c r="L40" s="246"/>
      <c r="M40" s="246"/>
      <c r="N40" s="246"/>
      <c r="O40" s="246"/>
      <c r="P40" s="246"/>
      <c r="Q40" s="250" t="s">
        <v>150</v>
      </c>
    </row>
    <row r="41" s="230" customFormat="1" ht="24" customHeight="1" spans="1:18">
      <c r="A41" s="269"/>
      <c r="B41" s="246" t="s">
        <v>151</v>
      </c>
      <c r="C41" s="263" t="s">
        <v>152</v>
      </c>
      <c r="D41" s="246">
        <v>2</v>
      </c>
      <c r="E41" s="246">
        <v>3200</v>
      </c>
      <c r="F41" s="249" t="s">
        <v>153</v>
      </c>
      <c r="G41" s="246"/>
      <c r="H41" s="246"/>
      <c r="I41" s="246"/>
      <c r="J41" s="246"/>
      <c r="K41" s="246"/>
      <c r="L41" s="249" t="s">
        <v>154</v>
      </c>
      <c r="M41" s="246"/>
      <c r="N41" s="246"/>
      <c r="O41" s="246"/>
      <c r="P41" s="246"/>
      <c r="Q41" s="270"/>
    </row>
    <row r="42" s="230" customFormat="1" ht="24" customHeight="1" spans="1:18">
      <c r="A42" s="269"/>
      <c r="B42" s="246" t="s">
        <v>155</v>
      </c>
      <c r="C42" s="263" t="s">
        <v>156</v>
      </c>
      <c r="D42" s="246">
        <v>2</v>
      </c>
      <c r="E42" s="246">
        <v>2980</v>
      </c>
      <c r="F42" s="246"/>
      <c r="G42" s="249" t="s">
        <v>26</v>
      </c>
      <c r="H42" s="246"/>
      <c r="I42" s="246"/>
      <c r="J42" s="246"/>
      <c r="K42" s="249" t="s">
        <v>157</v>
      </c>
      <c r="L42" s="246"/>
      <c r="M42" s="246"/>
      <c r="N42" s="246"/>
      <c r="O42" s="249" t="s">
        <v>143</v>
      </c>
      <c r="P42" s="246"/>
      <c r="Q42" s="270"/>
    </row>
    <row r="43" s="230" customFormat="1" ht="24" customHeight="1" spans="1:18">
      <c r="A43" s="269"/>
      <c r="B43" s="246" t="s">
        <v>158</v>
      </c>
      <c r="C43" s="263" t="s">
        <v>159</v>
      </c>
      <c r="D43" s="246">
        <v>2</v>
      </c>
      <c r="E43" s="246">
        <v>2980</v>
      </c>
      <c r="F43" s="246"/>
      <c r="G43" s="246"/>
      <c r="H43" s="249" t="s">
        <v>26</v>
      </c>
      <c r="I43" s="246"/>
      <c r="J43" s="246"/>
      <c r="K43" s="246"/>
      <c r="L43" s="249" t="s">
        <v>160</v>
      </c>
      <c r="M43" s="249" t="s">
        <v>161</v>
      </c>
      <c r="N43" s="246"/>
      <c r="O43" s="246"/>
      <c r="P43" s="246"/>
      <c r="Q43" s="250" t="s">
        <v>162</v>
      </c>
    </row>
    <row r="44" s="230" customFormat="1" ht="24" customHeight="1" spans="1:18">
      <c r="A44" s="269"/>
      <c r="B44" s="246" t="s">
        <v>163</v>
      </c>
      <c r="C44" s="263" t="s">
        <v>164</v>
      </c>
      <c r="D44" s="246">
        <v>2</v>
      </c>
      <c r="E44" s="246">
        <v>3200</v>
      </c>
      <c r="F44" s="246"/>
      <c r="G44" s="246"/>
      <c r="H44" s="246"/>
      <c r="I44" s="246"/>
      <c r="J44" s="249" t="s">
        <v>165</v>
      </c>
      <c r="K44" s="246"/>
      <c r="L44" s="246"/>
      <c r="N44" s="249" t="s">
        <v>34</v>
      </c>
      <c r="O44" s="246"/>
      <c r="P44" s="246"/>
      <c r="Q44" s="270"/>
    </row>
    <row r="45" s="230" customFormat="1" ht="24" customHeight="1" spans="1:18">
      <c r="A45" s="269"/>
      <c r="B45" s="246" t="s">
        <v>166</v>
      </c>
      <c r="C45" s="263" t="s">
        <v>167</v>
      </c>
      <c r="D45" s="246">
        <v>3</v>
      </c>
      <c r="E45" s="246">
        <v>4800</v>
      </c>
      <c r="F45" s="246"/>
      <c r="G45" s="246"/>
      <c r="H45" s="246"/>
      <c r="I45" s="249" t="s">
        <v>40</v>
      </c>
      <c r="J45" s="246"/>
      <c r="K45" s="246"/>
      <c r="L45" s="246"/>
      <c r="M45" s="249" t="s">
        <v>168</v>
      </c>
      <c r="O45" s="246"/>
      <c r="P45" s="246"/>
      <c r="Q45" s="250" t="s">
        <v>169</v>
      </c>
    </row>
    <row r="46" s="230" customFormat="1" ht="24" customHeight="1" spans="1:18">
      <c r="A46" s="269"/>
      <c r="B46" s="246" t="s">
        <v>170</v>
      </c>
      <c r="C46" s="263" t="s">
        <v>171</v>
      </c>
      <c r="D46" s="246">
        <v>2</v>
      </c>
      <c r="E46" s="246">
        <v>3200</v>
      </c>
      <c r="F46" s="246"/>
      <c r="G46" s="246"/>
      <c r="J46" s="246"/>
      <c r="K46" s="249"/>
      <c r="L46" s="246"/>
      <c r="M46" s="246"/>
      <c r="N46" s="246"/>
      <c r="O46" s="246"/>
      <c r="P46" s="249" t="s">
        <v>160</v>
      </c>
      <c r="Q46" s="270"/>
    </row>
    <row r="47" s="230" customFormat="1" ht="24" customHeight="1" spans="1:18">
      <c r="A47" s="271"/>
      <c r="B47" s="277" t="s">
        <v>172</v>
      </c>
      <c r="C47" s="263" t="s">
        <v>173</v>
      </c>
      <c r="D47" s="277">
        <v>2</v>
      </c>
      <c r="E47" s="253">
        <v>3200</v>
      </c>
      <c r="F47" s="253"/>
      <c r="G47" s="255" t="s">
        <v>174</v>
      </c>
      <c r="H47" s="253"/>
      <c r="I47" s="255" t="s">
        <v>131</v>
      </c>
      <c r="J47" s="253"/>
      <c r="M47" s="253"/>
      <c r="N47" s="255" t="s">
        <v>175</v>
      </c>
      <c r="O47" s="249" t="s">
        <v>176</v>
      </c>
      <c r="P47" s="253" t="s">
        <v>177</v>
      </c>
      <c r="Q47" s="250"/>
    </row>
    <row r="48" s="230" customFormat="1" ht="24" customHeight="1" spans="1:18">
      <c r="A48" s="271"/>
      <c r="B48" s="253" t="s">
        <v>178</v>
      </c>
      <c r="C48" s="263" t="s">
        <v>179</v>
      </c>
      <c r="D48" s="231">
        <v>1</v>
      </c>
      <c r="E48" s="253">
        <v>1800</v>
      </c>
      <c r="F48" s="253"/>
      <c r="G48" s="253"/>
      <c r="H48" s="253"/>
      <c r="I48" s="253"/>
      <c r="J48" s="253"/>
      <c r="K48" s="255" t="s">
        <v>180</v>
      </c>
      <c r="L48" s="253"/>
      <c r="M48" s="253"/>
      <c r="N48" s="253"/>
      <c r="O48" s="253"/>
      <c r="P48" s="253"/>
      <c r="Q48" s="276" t="s">
        <v>181</v>
      </c>
    </row>
    <row r="49" s="230" customFormat="1" ht="24" customHeight="1" spans="1:18">
      <c r="A49" s="257" t="s">
        <v>182</v>
      </c>
      <c r="B49" s="258"/>
      <c r="C49" s="258"/>
      <c r="D49" s="259"/>
      <c r="E49" s="260" t="s">
        <v>59</v>
      </c>
      <c r="F49" s="261">
        <v>1</v>
      </c>
      <c r="G49" s="261">
        <v>1</v>
      </c>
      <c r="H49" s="261">
        <v>1</v>
      </c>
      <c r="I49" s="261">
        <v>1</v>
      </c>
      <c r="J49" s="261">
        <v>1</v>
      </c>
      <c r="K49" s="261">
        <v>1</v>
      </c>
      <c r="L49" s="261">
        <v>1</v>
      </c>
      <c r="M49" s="261">
        <v>1</v>
      </c>
      <c r="N49" s="261">
        <v>2</v>
      </c>
      <c r="O49" s="261">
        <v>1</v>
      </c>
      <c r="P49" s="261">
        <v>2</v>
      </c>
      <c r="Q49" s="261">
        <v>1</v>
      </c>
      <c r="R49" s="232">
        <f>SUM(F49:Q49)</f>
        <v>14</v>
      </c>
    </row>
    <row r="50" s="230" customFormat="1" ht="24" customHeight="1" spans="1:18">
      <c r="A50" s="262"/>
      <c r="B50" s="263"/>
      <c r="C50" s="263"/>
      <c r="D50" s="231"/>
      <c r="E50" s="264" t="s">
        <v>60</v>
      </c>
      <c r="F50" s="229"/>
      <c r="G50" s="229">
        <v>1</v>
      </c>
      <c r="H50" s="229">
        <v>1</v>
      </c>
      <c r="I50" s="229">
        <v>1</v>
      </c>
      <c r="J50" s="229">
        <v>1</v>
      </c>
      <c r="K50" s="229">
        <v>1</v>
      </c>
      <c r="L50" s="229">
        <v>1</v>
      </c>
      <c r="M50" s="229">
        <v>1</v>
      </c>
      <c r="N50" s="229">
        <v>1</v>
      </c>
      <c r="O50" s="229">
        <v>1</v>
      </c>
      <c r="P50" s="229">
        <v>1</v>
      </c>
      <c r="Q50" s="229">
        <v>1</v>
      </c>
      <c r="R50" s="232">
        <f>SUM(F50:Q50)</f>
        <v>11</v>
      </c>
    </row>
    <row r="51" s="230" customFormat="1" ht="24" customHeight="1" spans="1:18">
      <c r="A51" s="262"/>
      <c r="B51" s="263"/>
      <c r="C51" s="263"/>
      <c r="D51" s="231"/>
      <c r="E51" s="264" t="s">
        <v>61</v>
      </c>
      <c r="F51" s="229"/>
      <c r="H51" s="229"/>
      <c r="J51" s="229">
        <v>1</v>
      </c>
      <c r="K51" s="229">
        <v>1</v>
      </c>
      <c r="L51" s="229"/>
      <c r="M51" s="229">
        <v>1</v>
      </c>
      <c r="N51" s="229"/>
      <c r="O51" s="229">
        <v>1</v>
      </c>
      <c r="P51" s="229"/>
      <c r="Q51" s="229"/>
      <c r="R51" s="232">
        <f>SUM(F51:P51)</f>
        <v>4</v>
      </c>
    </row>
    <row r="52" s="230" customFormat="1" ht="24" customHeight="1" spans="1:18">
      <c r="A52" s="262"/>
      <c r="B52" s="263"/>
      <c r="C52" s="263"/>
      <c r="D52" s="231"/>
      <c r="E52" s="264" t="s">
        <v>62</v>
      </c>
      <c r="F52" s="229"/>
      <c r="G52" s="229">
        <v>1</v>
      </c>
      <c r="H52" s="229"/>
      <c r="I52" s="229"/>
      <c r="J52" s="229"/>
      <c r="K52" s="229"/>
      <c r="L52" s="229"/>
      <c r="M52" s="229"/>
      <c r="N52" s="229"/>
      <c r="O52" s="229"/>
      <c r="P52" s="229">
        <v>1</v>
      </c>
      <c r="Q52" s="229">
        <v>1</v>
      </c>
      <c r="R52" s="232">
        <f>SUM(F52:Q52)</f>
        <v>3</v>
      </c>
    </row>
    <row r="53" s="230" customFormat="1" ht="24" customHeight="1" spans="1:18">
      <c r="A53" s="284" t="s">
        <v>183</v>
      </c>
      <c r="B53" s="243" t="s">
        <v>184</v>
      </c>
      <c r="C53" s="285" t="s">
        <v>185</v>
      </c>
      <c r="D53" s="243">
        <v>6</v>
      </c>
      <c r="E53" s="243">
        <v>9000</v>
      </c>
      <c r="F53" s="243"/>
      <c r="G53" s="243"/>
      <c r="H53" s="243"/>
      <c r="I53" s="286" t="s">
        <v>40</v>
      </c>
      <c r="J53" s="244" t="s">
        <v>186</v>
      </c>
      <c r="K53" s="243"/>
      <c r="L53" s="243"/>
      <c r="M53" s="244" t="s">
        <v>187</v>
      </c>
      <c r="N53" s="244" t="s">
        <v>188</v>
      </c>
      <c r="O53" s="243"/>
      <c r="P53" s="243"/>
      <c r="Q53" s="287"/>
    </row>
    <row r="54" s="230" customFormat="1" ht="24" customHeight="1" spans="1:18">
      <c r="A54" s="269"/>
      <c r="B54" s="246" t="s">
        <v>189</v>
      </c>
      <c r="C54" s="263" t="s">
        <v>190</v>
      </c>
      <c r="D54" s="246">
        <v>16</v>
      </c>
      <c r="E54" s="246">
        <v>32000</v>
      </c>
      <c r="F54" s="246"/>
      <c r="G54" s="246"/>
      <c r="H54" s="246"/>
      <c r="I54" s="267" t="s">
        <v>191</v>
      </c>
      <c r="J54" s="267" t="s">
        <v>186</v>
      </c>
      <c r="K54" s="246"/>
      <c r="L54" s="246"/>
      <c r="M54" s="267" t="s">
        <v>187</v>
      </c>
      <c r="N54" s="244" t="s">
        <v>188</v>
      </c>
      <c r="O54" s="246"/>
      <c r="P54" s="267" t="s">
        <v>192</v>
      </c>
      <c r="Q54" s="267" t="s">
        <v>193</v>
      </c>
    </row>
    <row r="55" s="230" customFormat="1" ht="24" customHeight="1" spans="1:18">
      <c r="A55" s="269"/>
      <c r="B55" s="246" t="s">
        <v>194</v>
      </c>
      <c r="C55" s="263" t="s">
        <v>195</v>
      </c>
      <c r="D55" s="246">
        <v>10</v>
      </c>
      <c r="E55" s="246">
        <v>23000</v>
      </c>
      <c r="F55" s="246"/>
      <c r="G55" s="246"/>
      <c r="H55" s="246"/>
      <c r="I55" s="246"/>
      <c r="J55" s="246"/>
      <c r="K55" s="246"/>
      <c r="L55" s="246"/>
      <c r="M55" s="246"/>
      <c r="N55" s="246"/>
      <c r="O55" s="246"/>
      <c r="P55" s="267" t="s">
        <v>192</v>
      </c>
      <c r="Q55" s="267" t="s">
        <v>193</v>
      </c>
    </row>
    <row r="56" s="230" customFormat="1" ht="27" spans="1:18">
      <c r="A56" s="288"/>
      <c r="B56" s="246" t="s">
        <v>196</v>
      </c>
      <c r="C56" s="263" t="s">
        <v>197</v>
      </c>
      <c r="D56" s="246">
        <v>2</v>
      </c>
      <c r="E56" s="246">
        <v>3200</v>
      </c>
      <c r="G56" s="255" t="s">
        <v>198</v>
      </c>
      <c r="I56" s="267" t="s">
        <v>199</v>
      </c>
      <c r="L56" s="255" t="s">
        <v>200</v>
      </c>
      <c r="Q56" s="267" t="s">
        <v>175</v>
      </c>
    </row>
    <row r="57" s="230" customFormat="1" ht="27" spans="1:18">
      <c r="A57" s="288"/>
      <c r="B57" s="246" t="s">
        <v>201</v>
      </c>
      <c r="C57" s="263" t="s">
        <v>202</v>
      </c>
      <c r="D57" s="231">
        <v>2</v>
      </c>
      <c r="E57" s="253">
        <v>3200</v>
      </c>
      <c r="F57" s="253"/>
      <c r="G57" s="253"/>
      <c r="H57" s="255" t="s">
        <v>198</v>
      </c>
      <c r="I57" s="253"/>
      <c r="J57" s="253"/>
      <c r="K57" s="253"/>
      <c r="L57" s="255" t="s">
        <v>136</v>
      </c>
      <c r="M57" s="253"/>
      <c r="N57" s="255" t="s">
        <v>203</v>
      </c>
      <c r="O57" s="255" t="s">
        <v>121</v>
      </c>
      <c r="Q57" s="289"/>
    </row>
    <row r="58" s="230" customFormat="1" ht="27.75" spans="1:18">
      <c r="A58" s="288"/>
      <c r="B58" s="246" t="s">
        <v>204</v>
      </c>
      <c r="C58" s="263" t="s">
        <v>205</v>
      </c>
      <c r="D58" s="243">
        <v>2</v>
      </c>
      <c r="E58" s="243">
        <v>2600</v>
      </c>
      <c r="F58" s="249" t="s">
        <v>153</v>
      </c>
      <c r="H58" s="246"/>
      <c r="I58" s="246"/>
      <c r="K58" s="249" t="s">
        <v>206</v>
      </c>
      <c r="L58" s="246"/>
      <c r="M58" s="246"/>
      <c r="O58" s="246"/>
      <c r="P58" s="249" t="s">
        <v>207</v>
      </c>
      <c r="Q58" s="270"/>
    </row>
    <row r="59" s="230" customFormat="1" ht="38.25" customHeight="1" spans="1:18">
      <c r="A59" s="288"/>
      <c r="B59" s="290" t="s">
        <v>208</v>
      </c>
      <c r="C59" s="263" t="s">
        <v>209</v>
      </c>
      <c r="D59" s="243">
        <v>2</v>
      </c>
      <c r="E59" s="243">
        <v>2800</v>
      </c>
      <c r="F59" s="243"/>
      <c r="G59" s="243"/>
      <c r="H59" s="243"/>
      <c r="I59" s="243"/>
      <c r="J59" s="249" t="s">
        <v>210</v>
      </c>
      <c r="K59" s="243"/>
      <c r="L59" s="231"/>
      <c r="M59" s="243" t="s">
        <v>211</v>
      </c>
      <c r="N59" s="243"/>
      <c r="O59" s="243"/>
      <c r="P59" s="267"/>
      <c r="Q59" s="291"/>
    </row>
    <row r="60" s="230" customFormat="1" ht="24" customHeight="1" spans="1:18">
      <c r="A60" s="257" t="s">
        <v>212</v>
      </c>
      <c r="B60" s="258"/>
      <c r="C60" s="258"/>
      <c r="D60" s="259"/>
      <c r="E60" s="260" t="s">
        <v>59</v>
      </c>
      <c r="F60" s="261">
        <v>1</v>
      </c>
      <c r="G60" s="261">
        <v>1</v>
      </c>
      <c r="H60" s="261">
        <v>1</v>
      </c>
      <c r="I60" s="261">
        <v>1</v>
      </c>
      <c r="J60" s="261">
        <v>1</v>
      </c>
      <c r="K60" s="261">
        <v>0</v>
      </c>
      <c r="L60" s="261">
        <v>1</v>
      </c>
      <c r="M60" s="261">
        <v>2</v>
      </c>
      <c r="N60" s="261">
        <v>1</v>
      </c>
      <c r="O60" s="261">
        <v>1</v>
      </c>
      <c r="P60" s="261">
        <v>1</v>
      </c>
      <c r="Q60" s="261">
        <v>1</v>
      </c>
      <c r="R60" s="232">
        <f>SUM(F60:Q60)</f>
        <v>12</v>
      </c>
    </row>
    <row r="61" s="230" customFormat="1" ht="24" customHeight="1" spans="1:18">
      <c r="A61" s="262"/>
      <c r="B61" s="263"/>
      <c r="C61" s="263"/>
      <c r="D61" s="231"/>
      <c r="E61" s="264" t="s">
        <v>60</v>
      </c>
      <c r="F61" s="229"/>
      <c r="G61" s="229">
        <v>0</v>
      </c>
      <c r="H61" s="229">
        <v>0</v>
      </c>
      <c r="I61" s="229">
        <v>0</v>
      </c>
      <c r="J61" s="229">
        <v>1</v>
      </c>
      <c r="K61" s="229">
        <v>1</v>
      </c>
      <c r="L61" s="229">
        <v>1</v>
      </c>
      <c r="M61" s="229">
        <v>0</v>
      </c>
      <c r="N61" s="229">
        <v>0</v>
      </c>
      <c r="O61" s="229">
        <v>0</v>
      </c>
      <c r="P61" s="229">
        <v>1</v>
      </c>
      <c r="Q61" s="229">
        <v>1</v>
      </c>
      <c r="R61" s="232">
        <f>SUM(F61:Q61)</f>
        <v>5</v>
      </c>
    </row>
    <row r="62" s="230" customFormat="1" ht="24" customHeight="1" spans="1:18">
      <c r="A62" s="262"/>
      <c r="B62" s="265"/>
      <c r="C62" s="263"/>
      <c r="D62" s="231"/>
      <c r="E62" s="264" t="s">
        <v>61</v>
      </c>
      <c r="F62" s="229"/>
      <c r="G62" s="229"/>
      <c r="H62" s="229"/>
      <c r="J62" s="229">
        <v>0</v>
      </c>
      <c r="K62" s="229">
        <v>0</v>
      </c>
      <c r="L62" s="229"/>
      <c r="M62" s="229">
        <v>0</v>
      </c>
      <c r="N62" s="229"/>
      <c r="O62" s="229">
        <v>0</v>
      </c>
      <c r="P62" s="229"/>
      <c r="Q62" s="229"/>
      <c r="R62" s="232">
        <f>SUM(F62:P62)</f>
        <v>0</v>
      </c>
    </row>
    <row r="63" s="230" customFormat="1" ht="24" customHeight="1" spans="1:18">
      <c r="A63" s="262"/>
      <c r="B63" s="265"/>
      <c r="C63" s="263"/>
      <c r="D63" s="231"/>
      <c r="E63" s="264" t="s">
        <v>62</v>
      </c>
      <c r="F63" s="229"/>
      <c r="G63" s="229"/>
      <c r="H63" s="229"/>
      <c r="I63" s="230">
        <v>1</v>
      </c>
      <c r="J63" s="229"/>
      <c r="K63" s="229"/>
      <c r="L63" s="229"/>
      <c r="M63" s="229"/>
      <c r="N63" s="229">
        <v>1</v>
      </c>
      <c r="O63" s="229"/>
      <c r="P63" s="229"/>
      <c r="Q63" s="229"/>
      <c r="R63" s="232">
        <f>SUM(F63:Q63)</f>
        <v>2</v>
      </c>
    </row>
    <row r="64" s="230" customFormat="1" ht="24" customHeight="1" spans="1:18">
      <c r="A64" s="284" t="s">
        <v>213</v>
      </c>
      <c r="B64" s="241" t="s">
        <v>214</v>
      </c>
      <c r="C64" s="263" t="s">
        <v>215</v>
      </c>
      <c r="D64" s="241">
        <v>3</v>
      </c>
      <c r="E64" s="241">
        <v>1800</v>
      </c>
      <c r="F64" s="241"/>
      <c r="G64" s="241"/>
      <c r="H64" s="241"/>
      <c r="I64" s="267" t="s">
        <v>216</v>
      </c>
      <c r="J64" s="241"/>
      <c r="K64" s="267" t="s">
        <v>217</v>
      </c>
      <c r="M64" s="241"/>
      <c r="N64" s="241"/>
      <c r="O64" s="267" t="s">
        <v>218</v>
      </c>
      <c r="P64" s="241"/>
      <c r="Q64" s="268"/>
    </row>
    <row r="65" s="230" customFormat="1" ht="24" customHeight="1" spans="1:18">
      <c r="A65" s="269"/>
      <c r="B65" s="246" t="s">
        <v>219</v>
      </c>
      <c r="C65" s="263" t="s">
        <v>220</v>
      </c>
      <c r="D65" s="246">
        <v>3</v>
      </c>
      <c r="E65" s="246">
        <v>2600</v>
      </c>
      <c r="F65" s="267" t="s">
        <v>221</v>
      </c>
      <c r="G65" s="246"/>
      <c r="H65" s="246"/>
      <c r="I65" s="246"/>
      <c r="J65" s="267" t="s">
        <v>222</v>
      </c>
      <c r="K65" s="246"/>
      <c r="L65" s="246"/>
      <c r="M65" s="267" t="s">
        <v>221</v>
      </c>
      <c r="N65" s="246"/>
      <c r="O65" s="246"/>
      <c r="P65" s="267" t="s">
        <v>223</v>
      </c>
      <c r="Q65" s="270"/>
    </row>
    <row r="66" s="230" customFormat="1" ht="24" customHeight="1" spans="1:18">
      <c r="A66" s="269"/>
      <c r="B66" s="246" t="s">
        <v>224</v>
      </c>
      <c r="C66" s="263" t="s">
        <v>225</v>
      </c>
      <c r="D66" s="246">
        <v>3</v>
      </c>
      <c r="E66" s="246">
        <v>3600</v>
      </c>
      <c r="F66" s="246"/>
      <c r="G66" s="246"/>
      <c r="H66" s="249" t="s">
        <v>41</v>
      </c>
      <c r="I66" s="246"/>
      <c r="J66" s="246"/>
      <c r="K66" s="249" t="s">
        <v>226</v>
      </c>
      <c r="L66" s="246"/>
      <c r="M66" s="246"/>
      <c r="N66" s="246"/>
      <c r="P66" s="246"/>
      <c r="Q66" s="250" t="s">
        <v>227</v>
      </c>
    </row>
    <row r="67" s="230" customFormat="1" ht="27" spans="1:18">
      <c r="A67" s="269"/>
      <c r="B67" s="246" t="s">
        <v>228</v>
      </c>
      <c r="C67" s="263" t="s">
        <v>229</v>
      </c>
      <c r="D67" s="246">
        <v>5</v>
      </c>
      <c r="E67" s="246">
        <v>5500</v>
      </c>
      <c r="F67" s="246"/>
      <c r="G67" s="246"/>
      <c r="H67" s="249" t="s">
        <v>230</v>
      </c>
      <c r="I67" s="246"/>
      <c r="J67" s="249" t="s">
        <v>231</v>
      </c>
      <c r="K67" s="246"/>
      <c r="L67" s="292" t="s">
        <v>232</v>
      </c>
      <c r="M67" s="249" t="s">
        <v>233</v>
      </c>
      <c r="N67" s="246"/>
      <c r="O67" s="230" t="s">
        <v>234</v>
      </c>
      <c r="P67" s="249" t="s">
        <v>235</v>
      </c>
      <c r="Q67" s="250"/>
    </row>
    <row r="68" s="230" customFormat="1" ht="24" customHeight="1" spans="1:18">
      <c r="A68" s="269"/>
      <c r="B68" s="246" t="s">
        <v>236</v>
      </c>
      <c r="C68" s="263" t="s">
        <v>237</v>
      </c>
      <c r="D68" s="246">
        <v>2</v>
      </c>
      <c r="E68" s="246">
        <v>3600</v>
      </c>
      <c r="F68" s="246"/>
      <c r="G68" s="246"/>
      <c r="H68" s="246"/>
      <c r="I68" s="246"/>
      <c r="J68" s="246"/>
      <c r="K68" s="249" t="s">
        <v>238</v>
      </c>
      <c r="L68" s="246"/>
      <c r="M68" s="246"/>
      <c r="N68" s="249"/>
      <c r="O68" s="249" t="s">
        <v>239</v>
      </c>
      <c r="P68" s="246"/>
      <c r="Q68" s="270"/>
    </row>
    <row r="69" s="230" customFormat="1" ht="27" spans="1:18">
      <c r="A69" s="269"/>
      <c r="B69" s="246" t="s">
        <v>240</v>
      </c>
      <c r="C69" s="263" t="s">
        <v>241</v>
      </c>
      <c r="D69" s="246">
        <v>2</v>
      </c>
      <c r="E69" s="246">
        <v>2600</v>
      </c>
      <c r="F69" s="246"/>
      <c r="G69" s="249" t="s">
        <v>131</v>
      </c>
      <c r="H69" s="246"/>
      <c r="I69" s="246"/>
      <c r="J69" s="246"/>
      <c r="K69" s="246"/>
      <c r="L69" s="246"/>
      <c r="M69" s="246"/>
      <c r="N69" s="246"/>
      <c r="P69" s="246"/>
      <c r="Q69" s="249" t="s">
        <v>123</v>
      </c>
    </row>
    <row r="70" s="230" customFormat="1" ht="24" customHeight="1" spans="1:18">
      <c r="A70" s="269"/>
      <c r="B70" s="246" t="s">
        <v>242</v>
      </c>
      <c r="C70" s="263" t="s">
        <v>243</v>
      </c>
      <c r="D70" s="246">
        <v>2</v>
      </c>
      <c r="E70" s="246">
        <v>2400</v>
      </c>
      <c r="F70" s="246"/>
      <c r="G70" s="246"/>
      <c r="H70" s="246"/>
      <c r="I70" s="249" t="s">
        <v>30</v>
      </c>
      <c r="J70" s="246"/>
      <c r="K70" s="246"/>
      <c r="L70" s="246"/>
      <c r="M70" s="249" t="s">
        <v>31</v>
      </c>
      <c r="N70" s="246"/>
      <c r="O70" s="246"/>
      <c r="P70" s="246"/>
      <c r="Q70" s="270"/>
    </row>
    <row r="71" s="230" customFormat="1" ht="27" spans="1:18">
      <c r="A71" s="269"/>
      <c r="B71" s="246" t="s">
        <v>244</v>
      </c>
      <c r="C71" s="263" t="s">
        <v>245</v>
      </c>
      <c r="D71" s="246">
        <v>3</v>
      </c>
      <c r="E71" s="246">
        <v>3200</v>
      </c>
      <c r="F71" s="246"/>
      <c r="G71" s="246"/>
      <c r="H71" s="246"/>
      <c r="I71" s="249" t="s">
        <v>246</v>
      </c>
      <c r="J71" s="246"/>
      <c r="K71" s="249" t="s">
        <v>247</v>
      </c>
      <c r="L71" s="249" t="s">
        <v>248</v>
      </c>
      <c r="M71" s="246"/>
      <c r="N71" s="249" t="s">
        <v>249</v>
      </c>
      <c r="P71" s="249" t="s">
        <v>250</v>
      </c>
      <c r="Q71" s="270"/>
    </row>
    <row r="72" s="230" customFormat="1" ht="24" customHeight="1" spans="1:18">
      <c r="A72" s="269"/>
      <c r="B72" s="246" t="s">
        <v>93</v>
      </c>
      <c r="C72" s="263" t="s">
        <v>251</v>
      </c>
      <c r="D72" s="246">
        <v>3</v>
      </c>
      <c r="E72" s="246">
        <v>3600</v>
      </c>
      <c r="F72" s="246"/>
      <c r="G72" s="246"/>
      <c r="H72" s="249" t="s">
        <v>252</v>
      </c>
      <c r="I72" s="246"/>
      <c r="J72" s="249" t="s">
        <v>253</v>
      </c>
      <c r="L72" s="246"/>
      <c r="M72" s="246"/>
      <c r="N72" s="249" t="s">
        <v>254</v>
      </c>
      <c r="O72" s="246"/>
      <c r="P72" s="250" t="s">
        <v>255</v>
      </c>
      <c r="Q72" s="270"/>
    </row>
    <row r="73" s="230" customFormat="1" ht="24" customHeight="1" spans="1:18">
      <c r="A73" s="269"/>
      <c r="B73" s="246" t="s">
        <v>256</v>
      </c>
      <c r="C73" s="263" t="s">
        <v>257</v>
      </c>
      <c r="D73" s="246">
        <v>2</v>
      </c>
      <c r="E73" s="246">
        <v>2600</v>
      </c>
      <c r="F73" s="249" t="s">
        <v>153</v>
      </c>
      <c r="H73" s="246"/>
      <c r="I73" s="246"/>
      <c r="K73" s="249" t="s">
        <v>206</v>
      </c>
      <c r="L73" s="246"/>
      <c r="M73" s="246"/>
      <c r="N73" s="249" t="s">
        <v>50</v>
      </c>
      <c r="O73" s="246"/>
      <c r="P73" s="246"/>
      <c r="Q73" s="270"/>
    </row>
    <row r="74" s="230" customFormat="1" ht="30" customHeight="1" spans="1:18">
      <c r="A74" s="269"/>
      <c r="B74" s="246" t="s">
        <v>258</v>
      </c>
      <c r="C74" s="263" t="s">
        <v>259</v>
      </c>
      <c r="D74" s="246">
        <v>4</v>
      </c>
      <c r="E74" s="246">
        <v>3200</v>
      </c>
      <c r="F74" s="246"/>
      <c r="G74" s="246"/>
      <c r="H74" s="246"/>
      <c r="I74" s="249" t="s">
        <v>260</v>
      </c>
      <c r="J74" s="246"/>
      <c r="K74" s="246"/>
      <c r="L74" s="246"/>
      <c r="M74" s="246"/>
      <c r="N74" s="255" t="s">
        <v>261</v>
      </c>
      <c r="O74" s="246"/>
      <c r="P74" s="246"/>
      <c r="Q74" s="270"/>
    </row>
    <row r="75" s="230" customFormat="1" ht="27" spans="1:18">
      <c r="A75" s="269"/>
      <c r="B75" s="246" t="s">
        <v>262</v>
      </c>
      <c r="C75" s="263" t="s">
        <v>263</v>
      </c>
      <c r="D75" s="246">
        <v>2</v>
      </c>
      <c r="E75" s="246">
        <v>2500</v>
      </c>
      <c r="F75" s="246"/>
      <c r="G75" s="249" t="s">
        <v>264</v>
      </c>
      <c r="H75" s="246"/>
      <c r="I75" s="255"/>
      <c r="J75" s="246"/>
      <c r="K75" s="246"/>
      <c r="L75" s="255" t="s">
        <v>265</v>
      </c>
      <c r="M75" s="246"/>
      <c r="N75" s="246"/>
      <c r="P75" s="249" t="s">
        <v>266</v>
      </c>
      <c r="Q75" s="270"/>
    </row>
    <row r="76" s="232" customFormat="1" spans="1:18">
      <c r="D76" s="229"/>
      <c r="E76" s="264" t="s">
        <v>59</v>
      </c>
      <c r="F76" s="229">
        <v>1</v>
      </c>
      <c r="G76" s="229">
        <v>1</v>
      </c>
      <c r="H76" s="229">
        <v>1</v>
      </c>
      <c r="I76" s="229">
        <v>2</v>
      </c>
      <c r="J76" s="229">
        <v>2</v>
      </c>
      <c r="K76" s="229">
        <v>2</v>
      </c>
      <c r="L76" s="229">
        <v>1</v>
      </c>
      <c r="M76" s="229">
        <v>2</v>
      </c>
      <c r="N76" s="229">
        <v>2</v>
      </c>
      <c r="O76" s="229">
        <v>1</v>
      </c>
      <c r="P76" s="229">
        <v>2</v>
      </c>
      <c r="Q76" s="229">
        <v>1</v>
      </c>
      <c r="R76" s="232">
        <f t="shared" ref="R76:R82" si="0">SUM(F76:Q76)</f>
        <v>18</v>
      </c>
    </row>
    <row r="77" s="232" customFormat="1" spans="1:18">
      <c r="A77" s="229"/>
      <c r="B77" s="229"/>
      <c r="D77" s="229"/>
      <c r="E77" s="264" t="s">
        <v>60</v>
      </c>
      <c r="F77" s="229">
        <v>1</v>
      </c>
      <c r="G77" s="229">
        <v>1</v>
      </c>
      <c r="H77" s="229">
        <v>2</v>
      </c>
      <c r="I77" s="229">
        <v>2</v>
      </c>
      <c r="J77" s="229">
        <v>1</v>
      </c>
      <c r="K77" s="229">
        <v>2</v>
      </c>
      <c r="L77" s="229">
        <v>1</v>
      </c>
      <c r="M77" s="229">
        <v>1</v>
      </c>
      <c r="N77" s="229">
        <v>1</v>
      </c>
      <c r="O77" s="229">
        <v>1</v>
      </c>
      <c r="P77" s="229">
        <v>2</v>
      </c>
      <c r="Q77" s="229">
        <v>1</v>
      </c>
      <c r="R77" s="232">
        <f t="shared" si="0"/>
        <v>16</v>
      </c>
    </row>
    <row r="78" s="232" customFormat="1" spans="1:18">
      <c r="A78" s="229"/>
      <c r="B78" s="229"/>
      <c r="D78" s="229"/>
      <c r="E78" s="264" t="s">
        <v>61</v>
      </c>
      <c r="F78" s="229"/>
      <c r="G78" s="229"/>
      <c r="H78" s="229"/>
      <c r="I78" s="229"/>
      <c r="J78" s="229"/>
      <c r="K78" s="229"/>
      <c r="L78" s="229">
        <v>1</v>
      </c>
      <c r="M78" s="229"/>
      <c r="N78" s="229">
        <v>1</v>
      </c>
      <c r="O78" s="229"/>
      <c r="P78" s="229">
        <v>1</v>
      </c>
      <c r="Q78" s="229"/>
      <c r="R78" s="232">
        <f>SUM(F78:P78)</f>
        <v>3</v>
      </c>
    </row>
    <row r="79" s="232" customFormat="1" spans="1:18">
      <c r="A79" s="229"/>
      <c r="B79" s="229"/>
      <c r="D79" s="229"/>
      <c r="E79" s="264" t="s">
        <v>62</v>
      </c>
      <c r="F79" s="229"/>
      <c r="G79" s="229"/>
      <c r="H79" s="229"/>
      <c r="I79" s="229"/>
      <c r="J79" s="229"/>
      <c r="K79" s="229">
        <v>1</v>
      </c>
      <c r="L79" s="229"/>
      <c r="M79" s="229"/>
      <c r="N79" s="229"/>
      <c r="O79" s="229">
        <v>1</v>
      </c>
      <c r="P79" s="229"/>
      <c r="Q79" s="229"/>
    </row>
    <row r="80" s="232" customFormat="1" ht="15.75" spans="1:18">
      <c r="D80" s="229"/>
      <c r="E80" s="229"/>
      <c r="F80" s="229"/>
      <c r="G80" s="229"/>
      <c r="H80" s="229"/>
      <c r="I80" s="229"/>
      <c r="J80" s="229"/>
      <c r="K80" s="229"/>
      <c r="L80" s="229"/>
      <c r="M80" s="229"/>
      <c r="N80" s="229"/>
      <c r="O80" s="229"/>
      <c r="P80" s="229"/>
      <c r="Q80" s="229"/>
    </row>
    <row r="81" s="230" customFormat="1" ht="24" customHeight="1" spans="1:20">
      <c r="A81" s="257" t="s">
        <v>58</v>
      </c>
      <c r="B81" s="258"/>
      <c r="C81" s="258"/>
      <c r="D81" s="259"/>
      <c r="E81" s="260" t="s">
        <v>59</v>
      </c>
      <c r="F81" s="261">
        <v>1</v>
      </c>
      <c r="G81" s="261">
        <v>1</v>
      </c>
      <c r="H81" s="261">
        <v>1</v>
      </c>
      <c r="I81" s="261">
        <v>2</v>
      </c>
      <c r="J81" s="261">
        <v>2</v>
      </c>
      <c r="K81" s="261">
        <v>1</v>
      </c>
      <c r="L81" s="261">
        <v>1</v>
      </c>
      <c r="M81" s="261">
        <v>1</v>
      </c>
      <c r="N81" s="261">
        <v>1</v>
      </c>
      <c r="O81" s="261">
        <v>1</v>
      </c>
      <c r="P81" s="261">
        <v>0</v>
      </c>
      <c r="Q81" s="261">
        <v>1</v>
      </c>
      <c r="R81" s="293">
        <f t="shared" si="0"/>
        <v>13</v>
      </c>
      <c r="T81" s="293">
        <f>R81+R85+R89+R93+R97</f>
        <v>74</v>
      </c>
    </row>
    <row r="82" s="230" customFormat="1" ht="24" customHeight="1" spans="1:20">
      <c r="A82" s="262"/>
      <c r="B82" s="263"/>
      <c r="C82" s="263"/>
      <c r="D82" s="231"/>
      <c r="E82" s="264" t="s">
        <v>60</v>
      </c>
      <c r="F82" s="229"/>
      <c r="G82" s="229"/>
      <c r="H82" s="229">
        <v>1</v>
      </c>
      <c r="I82" s="229">
        <v>1</v>
      </c>
      <c r="J82" s="229">
        <v>1</v>
      </c>
      <c r="K82" s="229"/>
      <c r="L82" s="229">
        <v>1</v>
      </c>
      <c r="M82" s="229">
        <v>1</v>
      </c>
      <c r="N82" s="229">
        <v>2</v>
      </c>
      <c r="O82" s="229">
        <v>1</v>
      </c>
      <c r="P82" s="229">
        <v>1</v>
      </c>
      <c r="Q82" s="229">
        <v>1</v>
      </c>
      <c r="R82" s="294">
        <f t="shared" si="0"/>
        <v>10</v>
      </c>
      <c r="T82" s="294">
        <f>R82+R86+R90+R94+R98</f>
        <v>50</v>
      </c>
    </row>
    <row r="83" s="230" customFormat="1" ht="24" customHeight="1" spans="1:20">
      <c r="A83" s="262"/>
      <c r="B83" s="263"/>
      <c r="C83" s="263"/>
      <c r="D83" s="231"/>
      <c r="E83" s="264" t="s">
        <v>61</v>
      </c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95">
        <f>SUM(F83:P83)</f>
        <v>0</v>
      </c>
      <c r="T83" s="295">
        <f>R83+R87+R91+R95+R99</f>
        <v>9</v>
      </c>
    </row>
    <row r="84" s="230" customFormat="1" ht="24" customHeight="1" spans="1:20">
      <c r="A84" s="262"/>
      <c r="B84" s="265"/>
      <c r="C84" s="263"/>
      <c r="D84" s="231"/>
      <c r="E84" s="264" t="s">
        <v>62</v>
      </c>
      <c r="F84" s="229"/>
      <c r="G84" s="229"/>
      <c r="H84" s="229"/>
      <c r="I84" s="229"/>
      <c r="J84" s="296">
        <v>1</v>
      </c>
      <c r="K84" s="229"/>
      <c r="L84" s="229"/>
      <c r="M84" s="229"/>
      <c r="N84" s="229"/>
      <c r="O84" s="229"/>
      <c r="P84" s="229"/>
      <c r="Q84" s="229"/>
      <c r="R84" s="297">
        <f t="shared" ref="R84:R100" si="1">SUM(F84:Q84)</f>
        <v>1</v>
      </c>
      <c r="T84" s="297">
        <f>R84+R88+R92+R96+R100</f>
        <v>10</v>
      </c>
    </row>
    <row r="85" s="230" customFormat="1" ht="24" customHeight="1" spans="1:20">
      <c r="A85" s="257" t="s">
        <v>63</v>
      </c>
      <c r="B85" s="258"/>
      <c r="C85" s="258"/>
      <c r="D85" s="259"/>
      <c r="E85" s="260" t="s">
        <v>59</v>
      </c>
      <c r="F85" s="261">
        <v>1</v>
      </c>
      <c r="G85" s="261">
        <v>1</v>
      </c>
      <c r="H85" s="261">
        <v>1</v>
      </c>
      <c r="I85" s="261">
        <v>1</v>
      </c>
      <c r="J85" s="261">
        <v>1</v>
      </c>
      <c r="K85" s="261">
        <v>2</v>
      </c>
      <c r="L85" s="261">
        <v>1</v>
      </c>
      <c r="M85" s="261">
        <v>2</v>
      </c>
      <c r="N85" s="261">
        <v>2</v>
      </c>
      <c r="O85" s="261">
        <v>1</v>
      </c>
      <c r="P85" s="261">
        <v>2</v>
      </c>
      <c r="Q85" s="261">
        <v>2</v>
      </c>
      <c r="R85" s="293">
        <f t="shared" si="1"/>
        <v>17</v>
      </c>
    </row>
    <row r="86" s="230" customFormat="1" ht="24" customHeight="1" spans="1:20">
      <c r="A86" s="257" t="s">
        <v>92</v>
      </c>
      <c r="B86" s="263"/>
      <c r="C86" s="263"/>
      <c r="D86" s="231"/>
      <c r="E86" s="264" t="s">
        <v>60</v>
      </c>
      <c r="F86" s="229"/>
      <c r="G86" s="229"/>
      <c r="H86" s="229">
        <v>1</v>
      </c>
      <c r="I86" s="229">
        <v>1</v>
      </c>
      <c r="J86" s="229">
        <v>2</v>
      </c>
      <c r="K86" s="229">
        <v>1</v>
      </c>
      <c r="L86" s="229">
        <v>1</v>
      </c>
      <c r="M86" s="229"/>
      <c r="N86" s="229">
        <v>1</v>
      </c>
      <c r="O86" s="229"/>
      <c r="P86" s="229">
        <v>0</v>
      </c>
      <c r="Q86" s="229">
        <v>1</v>
      </c>
      <c r="R86" s="294">
        <f t="shared" si="1"/>
        <v>8</v>
      </c>
    </row>
    <row r="87" s="230" customFormat="1" ht="24" customHeight="1" spans="1:20">
      <c r="A87" s="262"/>
      <c r="B87" s="263"/>
      <c r="C87" s="263"/>
      <c r="D87" s="231"/>
      <c r="E87" s="264" t="s">
        <v>61</v>
      </c>
      <c r="F87" s="229"/>
      <c r="G87" s="229"/>
      <c r="H87" s="229"/>
      <c r="I87" s="229"/>
      <c r="J87" s="229"/>
      <c r="K87" s="229"/>
      <c r="L87" s="229"/>
      <c r="M87" s="229">
        <v>1</v>
      </c>
      <c r="O87" s="229"/>
      <c r="P87" s="229"/>
      <c r="Q87" s="229">
        <v>1</v>
      </c>
      <c r="R87" s="295">
        <f t="shared" si="1"/>
        <v>2</v>
      </c>
    </row>
    <row r="88" s="230" customFormat="1" ht="24" customHeight="1" spans="1:20">
      <c r="A88" s="262"/>
      <c r="B88" s="279"/>
      <c r="C88" s="280"/>
      <c r="D88" s="281"/>
      <c r="E88" s="282" t="s">
        <v>62</v>
      </c>
      <c r="F88" s="283"/>
      <c r="G88" s="283"/>
      <c r="H88" s="283"/>
      <c r="J88" s="283"/>
      <c r="K88" s="283"/>
      <c r="L88" s="298">
        <v>1</v>
      </c>
      <c r="M88" s="283"/>
      <c r="N88" s="298">
        <v>1</v>
      </c>
      <c r="O88" s="283"/>
      <c r="P88" s="283"/>
      <c r="Q88" s="283"/>
      <c r="R88" s="297">
        <f t="shared" si="1"/>
        <v>2</v>
      </c>
    </row>
    <row r="89" s="230" customFormat="1" ht="24" customHeight="1" spans="1:20">
      <c r="A89" s="257" t="s">
        <v>182</v>
      </c>
      <c r="B89" s="258"/>
      <c r="C89" s="258"/>
      <c r="D89" s="259"/>
      <c r="E89" s="260" t="s">
        <v>59</v>
      </c>
      <c r="F89" s="261">
        <v>1</v>
      </c>
      <c r="G89" s="261">
        <v>1</v>
      </c>
      <c r="H89" s="261">
        <v>1</v>
      </c>
      <c r="I89" s="261">
        <v>1</v>
      </c>
      <c r="J89" s="261">
        <v>1</v>
      </c>
      <c r="K89" s="261">
        <v>1</v>
      </c>
      <c r="L89" s="261">
        <v>1</v>
      </c>
      <c r="M89" s="261">
        <v>1</v>
      </c>
      <c r="N89" s="261">
        <v>2</v>
      </c>
      <c r="O89" s="261">
        <v>1</v>
      </c>
      <c r="P89" s="261">
        <v>2</v>
      </c>
      <c r="Q89" s="261">
        <v>1</v>
      </c>
      <c r="R89" s="293">
        <f t="shared" si="1"/>
        <v>14</v>
      </c>
    </row>
    <row r="90" s="230" customFormat="1" ht="24" customHeight="1" spans="1:20">
      <c r="A90" s="262"/>
      <c r="B90" s="263"/>
      <c r="C90" s="263"/>
      <c r="D90" s="231"/>
      <c r="E90" s="264" t="s">
        <v>60</v>
      </c>
      <c r="F90" s="229"/>
      <c r="G90" s="229">
        <v>1</v>
      </c>
      <c r="H90" s="229">
        <v>1</v>
      </c>
      <c r="I90" s="229">
        <v>1</v>
      </c>
      <c r="J90" s="229">
        <v>1</v>
      </c>
      <c r="K90" s="229">
        <v>1</v>
      </c>
      <c r="L90" s="229">
        <v>1</v>
      </c>
      <c r="M90" s="229">
        <v>1</v>
      </c>
      <c r="N90" s="229">
        <v>1</v>
      </c>
      <c r="O90" s="229">
        <v>1</v>
      </c>
      <c r="P90" s="229">
        <v>1</v>
      </c>
      <c r="Q90" s="229">
        <v>1</v>
      </c>
      <c r="R90" s="294">
        <f t="shared" si="1"/>
        <v>11</v>
      </c>
    </row>
    <row r="91" s="230" customFormat="1" ht="24" customHeight="1" spans="1:20">
      <c r="A91" s="262"/>
      <c r="B91" s="263"/>
      <c r="C91" s="263"/>
      <c r="D91" s="231"/>
      <c r="E91" s="264" t="s">
        <v>61</v>
      </c>
      <c r="F91" s="229"/>
      <c r="H91" s="229"/>
      <c r="J91" s="229">
        <v>1</v>
      </c>
      <c r="K91" s="229">
        <v>1</v>
      </c>
      <c r="L91" s="229"/>
      <c r="M91" s="229">
        <v>1</v>
      </c>
      <c r="N91" s="229"/>
      <c r="O91" s="229">
        <v>1</v>
      </c>
      <c r="P91" s="229"/>
      <c r="Q91" s="229"/>
      <c r="R91" s="295">
        <f t="shared" si="1"/>
        <v>4</v>
      </c>
    </row>
    <row r="92" s="230" customFormat="1" ht="24" customHeight="1" spans="1:20">
      <c r="A92" s="262"/>
      <c r="B92" s="263"/>
      <c r="C92" s="263"/>
      <c r="D92" s="231"/>
      <c r="E92" s="264" t="s">
        <v>62</v>
      </c>
      <c r="F92" s="229"/>
      <c r="G92" s="229">
        <v>1</v>
      </c>
      <c r="H92" s="229"/>
      <c r="I92" s="229"/>
      <c r="J92" s="229"/>
      <c r="K92" s="229"/>
      <c r="L92" s="229"/>
      <c r="M92" s="229"/>
      <c r="N92" s="229"/>
      <c r="O92" s="229"/>
      <c r="P92" s="296">
        <v>1</v>
      </c>
      <c r="Q92" s="296">
        <v>1</v>
      </c>
      <c r="R92" s="297">
        <f t="shared" si="1"/>
        <v>3</v>
      </c>
    </row>
    <row r="93" s="230" customFormat="1" ht="24" customHeight="1" spans="1:20">
      <c r="A93" s="257" t="s">
        <v>212</v>
      </c>
      <c r="B93" s="258"/>
      <c r="C93" s="258"/>
      <c r="D93" s="259"/>
      <c r="E93" s="260" t="s">
        <v>59</v>
      </c>
      <c r="F93" s="261">
        <v>1</v>
      </c>
      <c r="G93" s="261">
        <v>1</v>
      </c>
      <c r="H93" s="261">
        <v>1</v>
      </c>
      <c r="I93" s="261">
        <v>1</v>
      </c>
      <c r="J93" s="261">
        <v>1</v>
      </c>
      <c r="K93" s="261">
        <v>0</v>
      </c>
      <c r="L93" s="261">
        <v>1</v>
      </c>
      <c r="M93" s="261">
        <v>2</v>
      </c>
      <c r="N93" s="261">
        <v>1</v>
      </c>
      <c r="O93" s="261">
        <v>1</v>
      </c>
      <c r="P93" s="261">
        <v>1</v>
      </c>
      <c r="Q93" s="261">
        <v>1</v>
      </c>
      <c r="R93" s="293">
        <f t="shared" si="1"/>
        <v>12</v>
      </c>
    </row>
    <row r="94" s="230" customFormat="1" ht="24" customHeight="1" spans="1:20">
      <c r="A94" s="262"/>
      <c r="B94" s="263"/>
      <c r="C94" s="263"/>
      <c r="D94" s="231"/>
      <c r="E94" s="264" t="s">
        <v>60</v>
      </c>
      <c r="F94" s="229"/>
      <c r="G94" s="229">
        <v>0</v>
      </c>
      <c r="H94" s="229">
        <v>0</v>
      </c>
      <c r="I94" s="229">
        <v>0</v>
      </c>
      <c r="J94" s="229">
        <v>1</v>
      </c>
      <c r="K94" s="229">
        <v>1</v>
      </c>
      <c r="L94" s="229">
        <v>1</v>
      </c>
      <c r="M94" s="229">
        <v>0</v>
      </c>
      <c r="N94" s="229">
        <v>0</v>
      </c>
      <c r="O94" s="229">
        <v>0</v>
      </c>
      <c r="P94" s="229">
        <v>1</v>
      </c>
      <c r="Q94" s="229">
        <v>1</v>
      </c>
      <c r="R94" s="294">
        <f t="shared" si="1"/>
        <v>5</v>
      </c>
    </row>
    <row r="95" s="230" customFormat="1" ht="24" customHeight="1" spans="1:20">
      <c r="A95" s="262"/>
      <c r="B95" s="265"/>
      <c r="C95" s="263"/>
      <c r="D95" s="231"/>
      <c r="E95" s="264" t="s">
        <v>61</v>
      </c>
      <c r="F95" s="229"/>
      <c r="G95" s="229"/>
      <c r="H95" s="229"/>
      <c r="J95" s="229">
        <v>0</v>
      </c>
      <c r="K95" s="229">
        <v>0</v>
      </c>
      <c r="L95" s="229"/>
      <c r="M95" s="229">
        <v>0</v>
      </c>
      <c r="N95" s="229"/>
      <c r="O95" s="229">
        <v>0</v>
      </c>
      <c r="P95" s="229"/>
      <c r="Q95" s="229"/>
      <c r="R95" s="295">
        <f t="shared" si="1"/>
        <v>0</v>
      </c>
    </row>
    <row r="96" s="230" customFormat="1" ht="24" customHeight="1" spans="1:20">
      <c r="A96" s="262"/>
      <c r="B96" s="265"/>
      <c r="C96" s="263"/>
      <c r="D96" s="231"/>
      <c r="E96" s="264" t="s">
        <v>62</v>
      </c>
      <c r="F96" s="229"/>
      <c r="G96" s="229"/>
      <c r="H96" s="229"/>
      <c r="I96" s="299">
        <v>1</v>
      </c>
      <c r="J96" s="229"/>
      <c r="K96" s="229"/>
      <c r="L96" s="229"/>
      <c r="M96" s="229"/>
      <c r="N96" s="296">
        <v>1</v>
      </c>
      <c r="O96" s="229"/>
      <c r="P96" s="229"/>
      <c r="Q96" s="229"/>
      <c r="R96" s="297">
        <f t="shared" si="1"/>
        <v>2</v>
      </c>
    </row>
    <row r="97" s="232" customFormat="1" spans="1:18">
      <c r="A97" s="300" t="s">
        <v>267</v>
      </c>
      <c r="B97" s="301"/>
      <c r="C97" s="301"/>
      <c r="D97" s="261"/>
      <c r="E97" s="260" t="s">
        <v>59</v>
      </c>
      <c r="F97" s="261">
        <v>1</v>
      </c>
      <c r="G97" s="261">
        <v>1</v>
      </c>
      <c r="H97" s="261">
        <v>1</v>
      </c>
      <c r="I97" s="261">
        <v>2</v>
      </c>
      <c r="J97" s="261">
        <v>2</v>
      </c>
      <c r="K97" s="261">
        <v>2</v>
      </c>
      <c r="L97" s="261">
        <v>1</v>
      </c>
      <c r="M97" s="261">
        <v>2</v>
      </c>
      <c r="N97" s="261">
        <v>2</v>
      </c>
      <c r="O97" s="261">
        <v>1</v>
      </c>
      <c r="P97" s="261">
        <v>2</v>
      </c>
      <c r="Q97" s="261">
        <v>1</v>
      </c>
      <c r="R97" s="293">
        <f t="shared" si="1"/>
        <v>18</v>
      </c>
    </row>
    <row r="98" s="232" customFormat="1" spans="1:18">
      <c r="A98" s="229"/>
      <c r="B98" s="229"/>
      <c r="D98" s="229"/>
      <c r="E98" s="264" t="s">
        <v>60</v>
      </c>
      <c r="F98" s="229">
        <v>1</v>
      </c>
      <c r="G98" s="229">
        <v>1</v>
      </c>
      <c r="H98" s="229">
        <v>2</v>
      </c>
      <c r="I98" s="229">
        <v>2</v>
      </c>
      <c r="J98" s="229">
        <v>1</v>
      </c>
      <c r="K98" s="229">
        <v>2</v>
      </c>
      <c r="L98" s="229">
        <v>1</v>
      </c>
      <c r="M98" s="229">
        <v>1</v>
      </c>
      <c r="N98" s="229">
        <v>1</v>
      </c>
      <c r="O98" s="229">
        <v>1</v>
      </c>
      <c r="P98" s="229">
        <v>2</v>
      </c>
      <c r="Q98" s="229">
        <v>1</v>
      </c>
      <c r="R98" s="294">
        <f t="shared" si="1"/>
        <v>16</v>
      </c>
    </row>
    <row r="99" s="232" customFormat="1" spans="1:18">
      <c r="A99" s="229"/>
      <c r="B99" s="229"/>
      <c r="D99" s="229"/>
      <c r="E99" s="264" t="s">
        <v>61</v>
      </c>
      <c r="F99" s="229"/>
      <c r="G99" s="229"/>
      <c r="H99" s="229"/>
      <c r="I99" s="229"/>
      <c r="J99" s="229"/>
      <c r="K99" s="229"/>
      <c r="L99" s="229">
        <v>1</v>
      </c>
      <c r="M99" s="229"/>
      <c r="N99" s="229">
        <v>1</v>
      </c>
      <c r="O99" s="229"/>
      <c r="P99" s="229">
        <v>1</v>
      </c>
      <c r="Q99" s="229"/>
      <c r="R99" s="295">
        <f t="shared" si="1"/>
        <v>3</v>
      </c>
    </row>
    <row r="100" s="232" customFormat="1" spans="1:18">
      <c r="A100" s="229"/>
      <c r="B100" s="229"/>
      <c r="D100" s="229"/>
      <c r="E100" s="264" t="s">
        <v>62</v>
      </c>
      <c r="F100" s="229"/>
      <c r="G100" s="229"/>
      <c r="H100" s="229"/>
      <c r="I100" s="229"/>
      <c r="J100" s="229"/>
      <c r="K100" s="296">
        <v>1</v>
      </c>
      <c r="L100" s="229"/>
      <c r="M100" s="229"/>
      <c r="N100" s="229"/>
      <c r="O100" s="296">
        <v>1</v>
      </c>
      <c r="P100" s="229"/>
      <c r="Q100" s="229"/>
      <c r="R100" s="297">
        <f t="shared" si="1"/>
        <v>2</v>
      </c>
    </row>
    <row r="101" spans="1:18">
      <c r="A101" s="234"/>
      <c r="B101" s="234"/>
      <c r="G101" s="234">
        <f>SUM(G81:G100)</f>
        <v>8</v>
      </c>
      <c r="H101" s="234">
        <f t="shared" ref="H101:R101" si="2">SUM(H81:H100)</f>
        <v>10</v>
      </c>
      <c r="I101" s="234">
        <f t="shared" si="2"/>
        <v>13</v>
      </c>
      <c r="J101" s="234">
        <f t="shared" si="2"/>
        <v>15</v>
      </c>
      <c r="K101" s="234">
        <f t="shared" si="2"/>
        <v>13</v>
      </c>
      <c r="L101" s="234">
        <f t="shared" si="2"/>
        <v>12</v>
      </c>
      <c r="M101" s="234">
        <f t="shared" si="2"/>
        <v>13</v>
      </c>
      <c r="N101" s="234">
        <f t="shared" si="2"/>
        <v>16</v>
      </c>
      <c r="O101" s="234">
        <f t="shared" si="2"/>
        <v>10</v>
      </c>
      <c r="P101" s="234">
        <f t="shared" si="2"/>
        <v>14</v>
      </c>
      <c r="Q101" s="234">
        <f t="shared" si="2"/>
        <v>13</v>
      </c>
      <c r="R101" s="234">
        <f t="shared" si="2"/>
        <v>143</v>
      </c>
    </row>
    <row r="102" spans="1:18">
      <c r="A102" s="234"/>
      <c r="B102" s="234"/>
    </row>
  </sheetData>
  <mergeCells count="7">
    <mergeCell ref="A1:Q1"/>
    <mergeCell ref="A3:A11"/>
    <mergeCell ref="A16:A21"/>
    <mergeCell ref="A22:A30"/>
    <mergeCell ref="A36:A48"/>
    <mergeCell ref="A53:A55"/>
    <mergeCell ref="A64:A75"/>
  </mergeCells>
  <pageMargins left="0.697916666666667" right="0.697916666666667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topLeftCell="A25" workbookViewId="0">
      <selection activeCell="B38" sqref="B38"/>
    </sheetView>
  </sheetViews>
  <sheetFormatPr defaultColWidth="9" defaultRowHeight="14.25" outlineLevelCol="5"/>
  <cols>
    <col min="1" max="1" width="21.45" style="213" customWidth="1"/>
    <col min="2" max="2" width="46.3666666666667" style="210" customWidth="1"/>
    <col min="3" max="3" width="19.0916666666667" style="210" customWidth="1"/>
    <col min="4" max="4" width="11.3666666666667" style="210" customWidth="1"/>
    <col min="5" max="5" width="21.6333333333333" style="210" customWidth="1"/>
    <col min="6" max="255" width="9" style="210" customWidth="1"/>
  </cols>
  <sheetData>
    <row r="1" s="164" customFormat="1" ht="35.15" customHeight="1" spans="1:6">
      <c r="A1" s="214" t="s">
        <v>268</v>
      </c>
      <c r="B1" s="214"/>
      <c r="C1" s="214"/>
      <c r="D1" s="214"/>
      <c r="E1" s="214"/>
      <c r="F1" s="215"/>
    </row>
    <row r="2" s="210" customFormat="1" ht="29.15" customHeight="1" spans="1:6">
      <c r="A2" s="216" t="s">
        <v>269</v>
      </c>
      <c r="B2" s="216" t="s">
        <v>270</v>
      </c>
      <c r="C2" s="216" t="s">
        <v>271</v>
      </c>
      <c r="D2" s="216" t="s">
        <v>272</v>
      </c>
      <c r="E2" s="216" t="s">
        <v>273</v>
      </c>
      <c r="F2" s="216" t="s">
        <v>274</v>
      </c>
    </row>
    <row r="3" s="210" customFormat="1" ht="16" customHeight="1" spans="1:6">
      <c r="A3" s="217" t="s">
        <v>275</v>
      </c>
      <c r="B3" s="217"/>
      <c r="C3" s="217"/>
      <c r="D3" s="217"/>
      <c r="E3" s="217"/>
      <c r="F3" s="218"/>
    </row>
    <row r="4" ht="16.5" spans="1:6">
      <c r="A4" s="219" t="s">
        <v>276</v>
      </c>
      <c r="B4" s="220" t="s">
        <v>197</v>
      </c>
      <c r="C4" s="219" t="s">
        <v>277</v>
      </c>
      <c r="D4" s="221">
        <v>3200</v>
      </c>
      <c r="E4" s="219" t="s">
        <v>59</v>
      </c>
      <c r="F4" s="218"/>
    </row>
    <row r="5" ht="16.5" spans="1:6">
      <c r="A5" s="219" t="s">
        <v>278</v>
      </c>
      <c r="B5" s="222" t="s">
        <v>279</v>
      </c>
      <c r="C5" s="219" t="s">
        <v>280</v>
      </c>
      <c r="D5" s="221">
        <v>2200</v>
      </c>
      <c r="E5" s="219" t="s">
        <v>60</v>
      </c>
      <c r="F5" s="223" t="s">
        <v>281</v>
      </c>
    </row>
    <row r="6" ht="16.5" spans="1:6">
      <c r="A6" s="219"/>
      <c r="B6" s="222" t="s">
        <v>251</v>
      </c>
      <c r="C6" s="219" t="s">
        <v>282</v>
      </c>
      <c r="D6" s="221">
        <v>3600</v>
      </c>
      <c r="E6" s="219" t="s">
        <v>59</v>
      </c>
      <c r="F6" s="223" t="s">
        <v>281</v>
      </c>
    </row>
    <row r="7" s="211" customFormat="1" ht="16.5" spans="1:6">
      <c r="A7" s="224" t="s">
        <v>283</v>
      </c>
      <c r="B7" s="222" t="s">
        <v>156</v>
      </c>
      <c r="C7" s="219" t="s">
        <v>277</v>
      </c>
      <c r="D7" s="221">
        <v>2980</v>
      </c>
      <c r="E7" s="219" t="s">
        <v>60</v>
      </c>
      <c r="F7" s="225"/>
    </row>
    <row r="8" ht="16.5" spans="1:6">
      <c r="A8" s="224"/>
      <c r="B8" s="220" t="s">
        <v>173</v>
      </c>
      <c r="C8" s="219" t="s">
        <v>284</v>
      </c>
      <c r="D8" s="221">
        <v>3200</v>
      </c>
      <c r="E8" s="219" t="s">
        <v>59</v>
      </c>
      <c r="F8" s="223" t="s">
        <v>281</v>
      </c>
    </row>
    <row r="9" s="211" customFormat="1" ht="16.5" spans="1:6">
      <c r="A9" s="224" t="s">
        <v>285</v>
      </c>
      <c r="B9" s="222" t="s">
        <v>263</v>
      </c>
      <c r="C9" s="219" t="s">
        <v>286</v>
      </c>
      <c r="D9" s="221">
        <v>2500</v>
      </c>
      <c r="E9" s="219" t="s">
        <v>60</v>
      </c>
      <c r="F9" s="225"/>
    </row>
    <row r="10" s="211" customFormat="1" ht="16.5" spans="1:6">
      <c r="A10" s="217" t="s">
        <v>287</v>
      </c>
      <c r="B10" s="217"/>
      <c r="C10" s="217"/>
      <c r="D10" s="226"/>
      <c r="E10" s="217"/>
      <c r="F10" s="225"/>
    </row>
    <row r="11" ht="16.5" spans="1:6">
      <c r="A11" s="219" t="s">
        <v>276</v>
      </c>
      <c r="B11" s="222" t="s">
        <v>28</v>
      </c>
      <c r="C11" s="219" t="s">
        <v>288</v>
      </c>
      <c r="D11" s="221">
        <v>3200</v>
      </c>
      <c r="E11" s="219" t="s">
        <v>59</v>
      </c>
      <c r="F11" s="218"/>
    </row>
    <row r="12" ht="16.5" spans="1:6">
      <c r="A12" s="219"/>
      <c r="B12" s="222" t="s">
        <v>289</v>
      </c>
      <c r="C12" s="219" t="s">
        <v>290</v>
      </c>
      <c r="D12" s="221">
        <v>3600</v>
      </c>
      <c r="E12" s="219" t="s">
        <v>60</v>
      </c>
      <c r="F12" s="223" t="s">
        <v>281</v>
      </c>
    </row>
    <row r="13" ht="16.5" spans="1:6">
      <c r="A13" s="219" t="s">
        <v>278</v>
      </c>
      <c r="B13" s="222" t="s">
        <v>237</v>
      </c>
      <c r="C13" s="219" t="s">
        <v>291</v>
      </c>
      <c r="D13" s="221">
        <v>3600</v>
      </c>
      <c r="E13" s="219" t="s">
        <v>292</v>
      </c>
      <c r="F13" s="218"/>
    </row>
    <row r="14" s="212" customFormat="1" ht="16.5" spans="1:6">
      <c r="A14" s="219"/>
      <c r="B14" s="222" t="s">
        <v>293</v>
      </c>
      <c r="C14" s="219" t="s">
        <v>294</v>
      </c>
      <c r="D14" s="221">
        <v>2600</v>
      </c>
      <c r="E14" s="219" t="s">
        <v>59</v>
      </c>
      <c r="F14" s="223" t="s">
        <v>281</v>
      </c>
    </row>
    <row r="15" ht="16.5" spans="1:6">
      <c r="A15" s="219"/>
      <c r="B15" s="222" t="s">
        <v>225</v>
      </c>
      <c r="C15" s="219" t="s">
        <v>295</v>
      </c>
      <c r="D15" s="221">
        <v>3600</v>
      </c>
      <c r="E15" s="219" t="s">
        <v>60</v>
      </c>
      <c r="F15" s="218"/>
    </row>
    <row r="16" s="212" customFormat="1" ht="16.5" spans="1:6">
      <c r="A16" s="219"/>
      <c r="B16" s="222" t="s">
        <v>220</v>
      </c>
      <c r="C16" s="219" t="s">
        <v>290</v>
      </c>
      <c r="D16" s="221">
        <v>2800</v>
      </c>
      <c r="E16" s="219" t="s">
        <v>296</v>
      </c>
      <c r="F16" s="223" t="s">
        <v>281</v>
      </c>
    </row>
    <row r="17" ht="16.5" spans="1:6">
      <c r="A17" s="219" t="s">
        <v>283</v>
      </c>
      <c r="B17" s="222" t="s">
        <v>142</v>
      </c>
      <c r="C17" s="219" t="s">
        <v>297</v>
      </c>
      <c r="D17" s="221">
        <v>2800</v>
      </c>
      <c r="E17" s="219" t="s">
        <v>59</v>
      </c>
      <c r="F17" s="218"/>
    </row>
    <row r="18" ht="16.5" spans="1:6">
      <c r="A18" s="219"/>
      <c r="B18" s="222" t="s">
        <v>159</v>
      </c>
      <c r="C18" s="219" t="s">
        <v>298</v>
      </c>
      <c r="D18" s="221">
        <v>2980</v>
      </c>
      <c r="E18" s="219" t="s">
        <v>60</v>
      </c>
      <c r="F18" s="218"/>
    </row>
    <row r="19" ht="16.5" spans="1:6">
      <c r="A19" s="219" t="s">
        <v>299</v>
      </c>
      <c r="B19" s="222" t="s">
        <v>110</v>
      </c>
      <c r="C19" s="219" t="s">
        <v>300</v>
      </c>
      <c r="D19" s="221">
        <v>3000</v>
      </c>
      <c r="E19" s="219" t="s">
        <v>60</v>
      </c>
      <c r="F19" s="218"/>
    </row>
    <row r="20" s="212" customFormat="1" ht="16.5" spans="1:6">
      <c r="A20" s="219"/>
      <c r="B20" s="222" t="s">
        <v>71</v>
      </c>
      <c r="C20" s="219" t="s">
        <v>301</v>
      </c>
      <c r="D20" s="221">
        <v>7800</v>
      </c>
      <c r="E20" s="219" t="s">
        <v>59</v>
      </c>
      <c r="F20" s="227"/>
    </row>
    <row r="21" ht="16.5" spans="1:6">
      <c r="A21" s="219"/>
      <c r="B21" s="222" t="s">
        <v>77</v>
      </c>
      <c r="C21" s="219" t="s">
        <v>302</v>
      </c>
      <c r="D21" s="221">
        <v>3200</v>
      </c>
      <c r="E21" s="219" t="s">
        <v>59</v>
      </c>
      <c r="F21" s="218"/>
    </row>
    <row r="22" ht="16.5" spans="1:6">
      <c r="A22" s="219"/>
      <c r="B22" s="222" t="s">
        <v>82</v>
      </c>
      <c r="C22" s="228">
        <v>41724</v>
      </c>
      <c r="D22" s="221">
        <v>1800</v>
      </c>
      <c r="E22" s="219" t="s">
        <v>59</v>
      </c>
      <c r="F22" s="218"/>
    </row>
    <row r="23" ht="16.5" spans="1:6">
      <c r="A23" s="219"/>
      <c r="B23" s="222" t="s">
        <v>87</v>
      </c>
      <c r="C23" s="228">
        <v>41725</v>
      </c>
      <c r="D23" s="221">
        <v>1800</v>
      </c>
      <c r="E23" s="219" t="s">
        <v>59</v>
      </c>
      <c r="F23" s="218"/>
    </row>
    <row r="24" ht="16.5" spans="1:6">
      <c r="A24" s="219"/>
      <c r="B24" s="222" t="s">
        <v>130</v>
      </c>
      <c r="C24" s="219" t="s">
        <v>302</v>
      </c>
      <c r="D24" s="221">
        <v>3200</v>
      </c>
      <c r="E24" s="219" t="s">
        <v>59</v>
      </c>
      <c r="F24" s="218"/>
    </row>
    <row r="25" ht="16.5" spans="1:6">
      <c r="A25" s="219"/>
      <c r="B25" s="222" t="s">
        <v>303</v>
      </c>
      <c r="C25" s="219" t="s">
        <v>304</v>
      </c>
      <c r="D25" s="221">
        <v>3200</v>
      </c>
      <c r="E25" s="219" t="s">
        <v>59</v>
      </c>
      <c r="F25" s="223" t="s">
        <v>281</v>
      </c>
    </row>
    <row r="26" ht="33" spans="1:6">
      <c r="A26" s="219" t="s">
        <v>305</v>
      </c>
      <c r="B26" s="222" t="s">
        <v>202</v>
      </c>
      <c r="C26" s="219" t="s">
        <v>298</v>
      </c>
      <c r="D26" s="221">
        <v>3200</v>
      </c>
      <c r="E26" s="219" t="s">
        <v>59</v>
      </c>
      <c r="F26" s="218"/>
    </row>
    <row r="27" ht="15" spans="1:6">
      <c r="A27" s="217" t="s">
        <v>306</v>
      </c>
      <c r="B27" s="217"/>
      <c r="C27" s="217"/>
      <c r="D27" s="226"/>
      <c r="E27" s="217"/>
      <c r="F27" s="218"/>
    </row>
    <row r="28" ht="16.5" spans="1:6">
      <c r="A28" s="219" t="s">
        <v>276</v>
      </c>
      <c r="B28" s="222" t="s">
        <v>52</v>
      </c>
      <c r="C28" s="219" t="s">
        <v>307</v>
      </c>
      <c r="D28" s="221">
        <v>3200</v>
      </c>
      <c r="E28" s="219" t="s">
        <v>59</v>
      </c>
      <c r="F28" s="218"/>
    </row>
    <row r="29" ht="16.5" spans="1:6">
      <c r="A29" s="219"/>
      <c r="B29" s="222" t="s">
        <v>20</v>
      </c>
      <c r="C29" s="219" t="s">
        <v>308</v>
      </c>
      <c r="D29" s="221">
        <v>3200</v>
      </c>
      <c r="E29" s="219" t="s">
        <v>59</v>
      </c>
      <c r="F29" s="218"/>
    </row>
    <row r="30" ht="16.5" spans="1:6">
      <c r="A30" s="219"/>
      <c r="B30" s="222" t="s">
        <v>44</v>
      </c>
      <c r="C30" s="219" t="s">
        <v>309</v>
      </c>
      <c r="D30" s="221">
        <v>3200</v>
      </c>
      <c r="E30" s="219" t="s">
        <v>60</v>
      </c>
      <c r="F30" s="218"/>
    </row>
    <row r="31" ht="16.5" spans="1:6">
      <c r="A31" s="219" t="s">
        <v>278</v>
      </c>
      <c r="B31" s="222" t="s">
        <v>310</v>
      </c>
      <c r="C31" s="219" t="s">
        <v>311</v>
      </c>
      <c r="D31" s="221">
        <v>2200</v>
      </c>
      <c r="E31" s="219" t="s">
        <v>59</v>
      </c>
      <c r="F31" s="223" t="s">
        <v>281</v>
      </c>
    </row>
    <row r="32" ht="16.5" spans="1:6">
      <c r="A32" s="219"/>
      <c r="B32" s="222" t="s">
        <v>312</v>
      </c>
      <c r="C32" s="219" t="s">
        <v>313</v>
      </c>
      <c r="D32" s="221">
        <v>4000</v>
      </c>
      <c r="E32" s="219" t="s">
        <v>60</v>
      </c>
      <c r="F32" s="223" t="s">
        <v>281</v>
      </c>
    </row>
    <row r="33" ht="16.5" spans="1:6">
      <c r="A33" s="219"/>
      <c r="B33" s="222" t="s">
        <v>97</v>
      </c>
      <c r="C33" s="219" t="s">
        <v>314</v>
      </c>
      <c r="D33" s="221">
        <v>2800</v>
      </c>
      <c r="E33" s="219" t="s">
        <v>60</v>
      </c>
      <c r="F33" s="223" t="s">
        <v>281</v>
      </c>
    </row>
    <row r="34" ht="16.5" spans="1:6">
      <c r="A34" s="219"/>
      <c r="B34" s="222" t="s">
        <v>315</v>
      </c>
      <c r="C34" s="219" t="s">
        <v>316</v>
      </c>
      <c r="D34" s="221">
        <v>4000</v>
      </c>
      <c r="E34" s="219" t="s">
        <v>60</v>
      </c>
      <c r="F34" s="223" t="s">
        <v>281</v>
      </c>
    </row>
    <row r="35" ht="16.5" spans="1:6">
      <c r="A35" s="219"/>
      <c r="B35" s="222" t="s">
        <v>229</v>
      </c>
      <c r="C35" s="219" t="s">
        <v>317</v>
      </c>
      <c r="D35" s="221">
        <v>5500</v>
      </c>
      <c r="E35" s="219" t="s">
        <v>59</v>
      </c>
      <c r="F35" s="223" t="s">
        <v>281</v>
      </c>
    </row>
    <row r="36" ht="16.5" spans="1:6">
      <c r="A36" s="219"/>
      <c r="B36" s="222" t="s">
        <v>243</v>
      </c>
      <c r="C36" s="219" t="s">
        <v>318</v>
      </c>
      <c r="D36" s="221">
        <v>2400</v>
      </c>
      <c r="E36" s="219" t="s">
        <v>60</v>
      </c>
      <c r="F36" s="218"/>
    </row>
    <row r="37" ht="16.5" spans="1:6">
      <c r="A37" s="219"/>
      <c r="B37" s="222" t="s">
        <v>319</v>
      </c>
      <c r="C37" s="219" t="s">
        <v>320</v>
      </c>
      <c r="D37" s="221">
        <v>3200</v>
      </c>
      <c r="E37" s="219" t="s">
        <v>59</v>
      </c>
      <c r="F37" s="223" t="s">
        <v>281</v>
      </c>
    </row>
    <row r="38" ht="16.5" spans="1:6">
      <c r="A38" s="219"/>
      <c r="B38" s="222" t="s">
        <v>321</v>
      </c>
      <c r="C38" s="219" t="s">
        <v>322</v>
      </c>
      <c r="D38" s="221">
        <v>2600</v>
      </c>
      <c r="E38" s="219" t="s">
        <v>59</v>
      </c>
      <c r="F38" s="218"/>
    </row>
    <row r="39" ht="16.5" spans="1:6">
      <c r="A39" s="219" t="s">
        <v>283</v>
      </c>
      <c r="B39" s="222" t="s">
        <v>135</v>
      </c>
      <c r="C39" s="219" t="s">
        <v>323</v>
      </c>
      <c r="D39" s="221">
        <v>2980</v>
      </c>
      <c r="E39" s="219" t="s">
        <v>60</v>
      </c>
      <c r="F39" s="218"/>
    </row>
    <row r="40" ht="16.5" spans="1:6">
      <c r="A40" s="219"/>
      <c r="B40" s="222" t="s">
        <v>167</v>
      </c>
      <c r="C40" s="219" t="s">
        <v>324</v>
      </c>
      <c r="D40" s="221">
        <v>4800</v>
      </c>
      <c r="E40" s="219" t="s">
        <v>59</v>
      </c>
      <c r="F40" s="218"/>
    </row>
    <row r="41" ht="16.5" spans="1:6">
      <c r="A41" s="219" t="s">
        <v>285</v>
      </c>
      <c r="B41" s="222" t="s">
        <v>259</v>
      </c>
      <c r="C41" s="219" t="s">
        <v>325</v>
      </c>
      <c r="D41" s="221">
        <v>3200</v>
      </c>
      <c r="E41" s="219" t="s">
        <v>60</v>
      </c>
      <c r="F41" s="218"/>
    </row>
    <row r="42" ht="16.5" spans="1:6">
      <c r="A42" s="219" t="s">
        <v>299</v>
      </c>
      <c r="B42" s="222" t="s">
        <v>303</v>
      </c>
      <c r="C42" s="219" t="s">
        <v>326</v>
      </c>
      <c r="D42" s="221">
        <v>3200</v>
      </c>
      <c r="E42" s="219" t="s">
        <v>327</v>
      </c>
      <c r="F42" s="218"/>
    </row>
    <row r="43" ht="16.5" spans="1:6">
      <c r="A43" s="219" t="s">
        <v>305</v>
      </c>
      <c r="B43" s="222" t="s">
        <v>328</v>
      </c>
      <c r="C43" s="219" t="s">
        <v>324</v>
      </c>
      <c r="D43" s="221">
        <v>9000</v>
      </c>
      <c r="E43" s="219" t="s">
        <v>59</v>
      </c>
      <c r="F43" s="223" t="s">
        <v>281</v>
      </c>
    </row>
    <row r="44" ht="16.5" spans="1:6">
      <c r="A44" s="219"/>
      <c r="B44" s="222" t="s">
        <v>197</v>
      </c>
      <c r="C44" s="219" t="s">
        <v>329</v>
      </c>
      <c r="D44" s="221">
        <v>3200</v>
      </c>
      <c r="E44" s="219" t="s">
        <v>62</v>
      </c>
      <c r="F44" s="218"/>
    </row>
  </sheetData>
  <mergeCells count="14">
    <mergeCell ref="A1:E1"/>
    <mergeCell ref="A3:E3"/>
    <mergeCell ref="A10:E10"/>
    <mergeCell ref="A27:E27"/>
    <mergeCell ref="A5:A6"/>
    <mergeCell ref="A7:A8"/>
    <mergeCell ref="A11:A12"/>
    <mergeCell ref="A13:A16"/>
    <mergeCell ref="A17:A18"/>
    <mergeCell ref="A19:A25"/>
    <mergeCell ref="A28:A30"/>
    <mergeCell ref="A31:A38"/>
    <mergeCell ref="A39:A40"/>
    <mergeCell ref="A43:A44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8"/>
  <sheetViews>
    <sheetView tabSelected="1" workbookViewId="0">
      <selection activeCell="H25" sqref="H25"/>
    </sheetView>
  </sheetViews>
  <sheetFormatPr defaultColWidth="9" defaultRowHeight="16.5"/>
  <cols>
    <col min="1" max="1" width="47.5416666666667" style="199" customWidth="1"/>
    <col min="2" max="2" width="18.2666666666667" style="199" customWidth="1"/>
    <col min="3" max="3" width="14.6333333333333" style="200" customWidth="1"/>
    <col min="4" max="4" width="20.45" style="200" customWidth="1"/>
    <col min="5" max="5" width="13.0916666666667" style="201" customWidth="1"/>
    <col min="6" max="16384" width="9" style="199"/>
  </cols>
  <sheetData>
    <row r="1" ht="30" customHeight="1" spans="1:5">
      <c r="A1" s="202" t="s">
        <v>330</v>
      </c>
      <c r="B1" s="202"/>
      <c r="C1" s="202"/>
      <c r="D1" s="202"/>
      <c r="E1" s="202"/>
    </row>
    <row r="2" ht="18" spans="1:5">
      <c r="A2" s="203" t="s">
        <v>331</v>
      </c>
      <c r="B2" s="203" t="s">
        <v>332</v>
      </c>
      <c r="C2" s="203" t="s">
        <v>333</v>
      </c>
      <c r="D2" s="203" t="s">
        <v>334</v>
      </c>
      <c r="E2" s="203" t="s">
        <v>335</v>
      </c>
    </row>
    <row r="3" ht="20.15" customHeight="1" spans="1:5">
      <c r="A3" s="204" t="s">
        <v>6</v>
      </c>
      <c r="B3" s="205"/>
      <c r="C3" s="205"/>
      <c r="D3" s="205"/>
      <c r="E3" s="205"/>
    </row>
    <row r="4" spans="1:5">
      <c r="A4" s="206" t="s">
        <v>336</v>
      </c>
      <c r="B4" s="207">
        <v>2</v>
      </c>
      <c r="C4" s="207">
        <v>2400</v>
      </c>
      <c r="D4" s="207" t="s">
        <v>337</v>
      </c>
      <c r="E4" s="207" t="s">
        <v>338</v>
      </c>
    </row>
    <row r="5" spans="1:5">
      <c r="A5" s="206" t="s">
        <v>339</v>
      </c>
      <c r="B5" s="207">
        <v>2</v>
      </c>
      <c r="C5" s="207">
        <v>3000</v>
      </c>
      <c r="D5" s="207" t="s">
        <v>337</v>
      </c>
      <c r="E5" s="207" t="s">
        <v>338</v>
      </c>
    </row>
    <row r="6" spans="1:5">
      <c r="A6" s="206" t="s">
        <v>149</v>
      </c>
      <c r="B6" s="207">
        <v>2</v>
      </c>
      <c r="C6" s="207">
        <v>3200</v>
      </c>
      <c r="D6" s="207" t="s">
        <v>337</v>
      </c>
      <c r="E6" s="207" t="s">
        <v>338</v>
      </c>
    </row>
    <row r="7" ht="18" spans="1:5">
      <c r="A7" s="204" t="s">
        <v>8</v>
      </c>
      <c r="B7" s="205"/>
      <c r="C7" s="205"/>
      <c r="D7" s="205"/>
      <c r="E7" s="205"/>
    </row>
    <row r="8" spans="1:5">
      <c r="A8" s="206" t="s">
        <v>237</v>
      </c>
      <c r="B8" s="207">
        <v>2</v>
      </c>
      <c r="C8" s="207">
        <v>2800</v>
      </c>
      <c r="D8" s="207" t="s">
        <v>340</v>
      </c>
      <c r="E8" s="207" t="s">
        <v>338</v>
      </c>
    </row>
    <row r="9" spans="1:5">
      <c r="A9" s="206" t="s">
        <v>225</v>
      </c>
      <c r="B9" s="207">
        <v>3</v>
      </c>
      <c r="C9" s="207">
        <v>3600</v>
      </c>
      <c r="D9" s="207" t="s">
        <v>341</v>
      </c>
      <c r="E9" s="207" t="s">
        <v>338</v>
      </c>
    </row>
    <row r="10" ht="18" spans="1:5">
      <c r="A10" s="204" t="s">
        <v>9</v>
      </c>
      <c r="B10" s="205"/>
      <c r="C10" s="205"/>
      <c r="D10" s="205"/>
      <c r="E10" s="205"/>
    </row>
    <row r="11" spans="1:5">
      <c r="A11" s="206" t="s">
        <v>251</v>
      </c>
      <c r="B11" s="207">
        <v>3</v>
      </c>
      <c r="C11" s="207">
        <v>3600</v>
      </c>
      <c r="D11" s="207" t="s">
        <v>342</v>
      </c>
      <c r="E11" s="207" t="s">
        <v>338</v>
      </c>
    </row>
    <row r="12" spans="1:5">
      <c r="A12" s="206" t="s">
        <v>343</v>
      </c>
      <c r="B12" s="207">
        <v>5</v>
      </c>
      <c r="C12" s="207">
        <v>4000</v>
      </c>
      <c r="D12" s="207" t="s">
        <v>344</v>
      </c>
      <c r="E12" s="207" t="s">
        <v>338</v>
      </c>
    </row>
    <row r="13" spans="1:5">
      <c r="A13" s="206" t="s">
        <v>345</v>
      </c>
      <c r="B13" s="207">
        <v>3</v>
      </c>
      <c r="C13" s="207">
        <v>2800</v>
      </c>
      <c r="D13" s="207" t="s">
        <v>341</v>
      </c>
      <c r="E13" s="207" t="s">
        <v>338</v>
      </c>
    </row>
    <row r="14" spans="1:5">
      <c r="A14" s="206" t="s">
        <v>142</v>
      </c>
      <c r="B14" s="207">
        <v>2</v>
      </c>
      <c r="C14" s="207">
        <v>3200</v>
      </c>
      <c r="D14" s="207" t="s">
        <v>346</v>
      </c>
      <c r="E14" s="207" t="s">
        <v>338</v>
      </c>
    </row>
    <row r="15" ht="18" spans="1:5">
      <c r="A15" s="204" t="s">
        <v>347</v>
      </c>
      <c r="B15" s="205"/>
      <c r="C15" s="205"/>
      <c r="D15" s="205"/>
      <c r="E15" s="205"/>
    </row>
    <row r="16" spans="1:5">
      <c r="A16" s="206" t="s">
        <v>348</v>
      </c>
      <c r="B16" s="207">
        <v>2</v>
      </c>
      <c r="C16" s="207">
        <v>2400</v>
      </c>
      <c r="D16" s="207" t="s">
        <v>349</v>
      </c>
      <c r="E16" s="207" t="s">
        <v>338</v>
      </c>
    </row>
    <row r="17" spans="1:5">
      <c r="A17" s="206" t="s">
        <v>350</v>
      </c>
      <c r="B17" s="207">
        <v>2</v>
      </c>
      <c r="C17" s="207">
        <v>2600</v>
      </c>
      <c r="D17" s="207" t="s">
        <v>349</v>
      </c>
      <c r="E17" s="207" t="s">
        <v>338</v>
      </c>
    </row>
    <row r="18" spans="1:5">
      <c r="A18" s="206" t="s">
        <v>351</v>
      </c>
      <c r="B18" s="207">
        <v>2</v>
      </c>
      <c r="C18" s="207">
        <v>1800</v>
      </c>
      <c r="D18" s="207" t="s">
        <v>349</v>
      </c>
      <c r="E18" s="207" t="s">
        <v>338</v>
      </c>
    </row>
    <row r="19" spans="1:5">
      <c r="A19" s="206" t="s">
        <v>138</v>
      </c>
      <c r="B19" s="207">
        <v>2</v>
      </c>
      <c r="C19" s="207">
        <v>2600</v>
      </c>
      <c r="D19" s="207" t="s">
        <v>349</v>
      </c>
      <c r="E19" s="207" t="s">
        <v>338</v>
      </c>
    </row>
    <row r="20" spans="1:5">
      <c r="A20" s="206" t="s">
        <v>156</v>
      </c>
      <c r="B20" s="207">
        <v>2</v>
      </c>
      <c r="C20" s="207">
        <v>3200</v>
      </c>
      <c r="D20" s="207" t="s">
        <v>349</v>
      </c>
      <c r="E20" s="207" t="s">
        <v>338</v>
      </c>
    </row>
    <row r="21" ht="33" spans="1:5">
      <c r="A21" s="206" t="s">
        <v>185</v>
      </c>
      <c r="B21" s="207">
        <v>6</v>
      </c>
      <c r="C21" s="207">
        <v>9000</v>
      </c>
      <c r="D21" s="207" t="s">
        <v>352</v>
      </c>
      <c r="E21" s="207" t="s">
        <v>338</v>
      </c>
    </row>
    <row r="22" ht="18" spans="1:5">
      <c r="A22" s="204" t="s">
        <v>353</v>
      </c>
      <c r="B22" s="205"/>
      <c r="C22" s="205"/>
      <c r="D22" s="205"/>
      <c r="E22" s="205"/>
    </row>
    <row r="23" spans="1:5">
      <c r="A23" s="206" t="s">
        <v>354</v>
      </c>
      <c r="B23" s="207">
        <v>2</v>
      </c>
      <c r="C23" s="207">
        <v>2800</v>
      </c>
      <c r="D23" s="207" t="s">
        <v>355</v>
      </c>
      <c r="E23" s="207" t="s">
        <v>338</v>
      </c>
    </row>
    <row r="24" spans="1:5">
      <c r="A24" s="206" t="s">
        <v>356</v>
      </c>
      <c r="B24" s="207">
        <v>2</v>
      </c>
      <c r="C24" s="207">
        <v>2800</v>
      </c>
      <c r="D24" s="207" t="s">
        <v>355</v>
      </c>
      <c r="E24" s="207" t="s">
        <v>338</v>
      </c>
    </row>
    <row r="25" ht="33" spans="1:5">
      <c r="A25" s="206" t="s">
        <v>185</v>
      </c>
      <c r="B25" s="207">
        <v>6</v>
      </c>
      <c r="C25" s="207">
        <v>9000</v>
      </c>
      <c r="D25" s="207" t="s">
        <v>357</v>
      </c>
      <c r="E25" s="207" t="s">
        <v>338</v>
      </c>
    </row>
    <row r="26" ht="18" spans="1:5">
      <c r="A26" s="204" t="s">
        <v>358</v>
      </c>
      <c r="B26" s="205"/>
      <c r="C26" s="205"/>
      <c r="D26" s="205"/>
      <c r="E26" s="205"/>
    </row>
    <row r="27" spans="1:5">
      <c r="A27" s="206" t="s">
        <v>336</v>
      </c>
      <c r="B27" s="207">
        <v>2</v>
      </c>
      <c r="C27" s="207">
        <v>2400</v>
      </c>
      <c r="D27" s="207" t="s">
        <v>346</v>
      </c>
      <c r="E27" s="207" t="s">
        <v>338</v>
      </c>
    </row>
    <row r="28" spans="1:5">
      <c r="A28" s="206" t="s">
        <v>359</v>
      </c>
      <c r="B28" s="207">
        <v>2</v>
      </c>
      <c r="C28" s="207">
        <v>2400</v>
      </c>
      <c r="D28" s="207" t="s">
        <v>360</v>
      </c>
      <c r="E28" s="207" t="s">
        <v>338</v>
      </c>
    </row>
    <row r="29" spans="1:5">
      <c r="A29" s="206" t="s">
        <v>339</v>
      </c>
      <c r="B29" s="207">
        <v>2</v>
      </c>
      <c r="C29" s="207">
        <v>3000</v>
      </c>
      <c r="D29" s="207" t="s">
        <v>346</v>
      </c>
      <c r="E29" s="207" t="s">
        <v>338</v>
      </c>
    </row>
    <row r="30" spans="1:5">
      <c r="A30" s="206" t="s">
        <v>149</v>
      </c>
      <c r="B30" s="207">
        <v>2</v>
      </c>
      <c r="C30" s="207">
        <v>3200</v>
      </c>
      <c r="D30" s="207" t="s">
        <v>346</v>
      </c>
      <c r="E30" s="207" t="s">
        <v>338</v>
      </c>
    </row>
    <row r="31" spans="1:5">
      <c r="A31" s="206" t="s">
        <v>159</v>
      </c>
      <c r="B31" s="207">
        <v>2</v>
      </c>
      <c r="C31" s="207">
        <v>3200</v>
      </c>
      <c r="D31" s="207" t="s">
        <v>360</v>
      </c>
      <c r="E31" s="207" t="s">
        <v>338</v>
      </c>
    </row>
    <row r="32" ht="18" spans="1:5">
      <c r="A32" s="204" t="s">
        <v>361</v>
      </c>
      <c r="B32" s="205"/>
      <c r="C32" s="205"/>
      <c r="D32" s="205"/>
      <c r="E32" s="205"/>
    </row>
    <row r="33" spans="1:5">
      <c r="A33" s="206" t="s">
        <v>237</v>
      </c>
      <c r="B33" s="207">
        <v>2</v>
      </c>
      <c r="C33" s="207">
        <v>2800</v>
      </c>
      <c r="D33" s="207" t="s">
        <v>362</v>
      </c>
      <c r="E33" s="207" t="s">
        <v>338</v>
      </c>
    </row>
    <row r="34" spans="1:5">
      <c r="A34" s="206" t="s">
        <v>225</v>
      </c>
      <c r="B34" s="207">
        <v>3</v>
      </c>
      <c r="C34" s="207">
        <v>3600</v>
      </c>
      <c r="D34" s="207" t="s">
        <v>363</v>
      </c>
      <c r="E34" s="207" t="s">
        <v>338</v>
      </c>
    </row>
    <row r="35" ht="18" spans="1:5">
      <c r="A35" s="204" t="s">
        <v>364</v>
      </c>
      <c r="B35" s="205"/>
      <c r="C35" s="205"/>
      <c r="D35" s="205"/>
      <c r="E35" s="205"/>
    </row>
    <row r="36" spans="1:5">
      <c r="A36" s="206" t="s">
        <v>365</v>
      </c>
      <c r="B36" s="207">
        <v>5</v>
      </c>
      <c r="C36" s="207">
        <v>5500</v>
      </c>
      <c r="D36" s="207" t="s">
        <v>366</v>
      </c>
      <c r="E36" s="207" t="s">
        <v>338</v>
      </c>
    </row>
    <row r="37" spans="1:5">
      <c r="A37" s="206" t="s">
        <v>350</v>
      </c>
      <c r="B37" s="207">
        <v>2</v>
      </c>
      <c r="C37" s="207">
        <v>2600</v>
      </c>
      <c r="D37" s="207" t="s">
        <v>367</v>
      </c>
      <c r="E37" s="207" t="s">
        <v>338</v>
      </c>
    </row>
    <row r="38" spans="1:5">
      <c r="A38" s="206" t="s">
        <v>251</v>
      </c>
      <c r="B38" s="207">
        <v>3</v>
      </c>
      <c r="C38" s="207">
        <v>3600</v>
      </c>
      <c r="D38" s="207" t="s">
        <v>368</v>
      </c>
      <c r="E38" s="207" t="s">
        <v>338</v>
      </c>
    </row>
    <row r="39" spans="1:5">
      <c r="A39" s="206" t="s">
        <v>343</v>
      </c>
      <c r="B39" s="207">
        <v>5</v>
      </c>
      <c r="C39" s="207">
        <v>4000</v>
      </c>
      <c r="D39" s="207" t="s">
        <v>366</v>
      </c>
      <c r="E39" s="207" t="s">
        <v>338</v>
      </c>
    </row>
    <row r="40" spans="1:5">
      <c r="A40" s="206" t="s">
        <v>138</v>
      </c>
      <c r="B40" s="207">
        <v>2</v>
      </c>
      <c r="C40" s="207">
        <v>2600</v>
      </c>
      <c r="D40" s="207" t="s">
        <v>367</v>
      </c>
      <c r="E40" s="207" t="s">
        <v>338</v>
      </c>
    </row>
    <row r="41" spans="1:5">
      <c r="A41" s="206" t="s">
        <v>142</v>
      </c>
      <c r="B41" s="207">
        <v>2</v>
      </c>
      <c r="C41" s="207">
        <v>3200</v>
      </c>
      <c r="D41" s="207" t="s">
        <v>366</v>
      </c>
      <c r="E41" s="207" t="s">
        <v>338</v>
      </c>
    </row>
    <row r="42" ht="18" spans="1:5">
      <c r="A42" s="204" t="s">
        <v>369</v>
      </c>
      <c r="B42" s="205"/>
      <c r="C42" s="205"/>
      <c r="D42" s="205"/>
      <c r="E42" s="205"/>
    </row>
    <row r="43" spans="1:5">
      <c r="A43" s="206" t="s">
        <v>370</v>
      </c>
      <c r="B43" s="207">
        <v>2</v>
      </c>
      <c r="C43" s="207">
        <v>2800</v>
      </c>
      <c r="D43" s="207" t="s">
        <v>337</v>
      </c>
      <c r="E43" s="207" t="s">
        <v>338</v>
      </c>
    </row>
    <row r="44" spans="1:5">
      <c r="A44" s="206" t="s">
        <v>345</v>
      </c>
      <c r="B44" s="207">
        <v>3</v>
      </c>
      <c r="C44" s="207">
        <v>2800</v>
      </c>
      <c r="D44" s="207" t="s">
        <v>371</v>
      </c>
      <c r="E44" s="207" t="s">
        <v>338</v>
      </c>
    </row>
    <row r="45" ht="33" spans="1:5">
      <c r="A45" s="206" t="s">
        <v>185</v>
      </c>
      <c r="B45" s="207">
        <v>6</v>
      </c>
      <c r="C45" s="207">
        <v>9000</v>
      </c>
      <c r="D45" s="207" t="s">
        <v>372</v>
      </c>
      <c r="E45" s="207" t="s">
        <v>338</v>
      </c>
    </row>
    <row r="46" ht="18" spans="1:5">
      <c r="A46" s="204" t="s">
        <v>373</v>
      </c>
      <c r="B46" s="205"/>
      <c r="C46" s="205"/>
      <c r="D46" s="205"/>
      <c r="E46" s="205"/>
    </row>
    <row r="47" spans="1:5">
      <c r="A47" s="206" t="s">
        <v>348</v>
      </c>
      <c r="B47" s="207">
        <v>2</v>
      </c>
      <c r="C47" s="207">
        <v>2400</v>
      </c>
      <c r="D47" s="207" t="s">
        <v>374</v>
      </c>
      <c r="E47" s="207" t="s">
        <v>338</v>
      </c>
    </row>
    <row r="48" spans="1:5">
      <c r="A48" s="206" t="s">
        <v>354</v>
      </c>
      <c r="B48" s="207">
        <v>2</v>
      </c>
      <c r="C48" s="207">
        <v>2800</v>
      </c>
      <c r="D48" s="207" t="s">
        <v>340</v>
      </c>
      <c r="E48" s="207" t="s">
        <v>338</v>
      </c>
    </row>
    <row r="49" spans="1:13">
      <c r="A49" s="206" t="s">
        <v>351</v>
      </c>
      <c r="B49" s="207">
        <v>2</v>
      </c>
      <c r="C49" s="207">
        <v>1800</v>
      </c>
      <c r="D49" s="207" t="s">
        <v>374</v>
      </c>
      <c r="E49" s="207" t="s">
        <v>338</v>
      </c>
    </row>
    <row r="50" spans="1:13">
      <c r="A50" s="206" t="s">
        <v>356</v>
      </c>
      <c r="B50" s="207">
        <v>2</v>
      </c>
      <c r="C50" s="207">
        <v>2800</v>
      </c>
      <c r="D50" s="207" t="s">
        <v>340</v>
      </c>
      <c r="E50" s="207" t="s">
        <v>338</v>
      </c>
    </row>
    <row r="51" spans="1:13">
      <c r="A51" s="206" t="s">
        <v>156</v>
      </c>
      <c r="B51" s="207">
        <v>2</v>
      </c>
      <c r="C51" s="207">
        <v>3200</v>
      </c>
      <c r="D51" s="207" t="s">
        <v>374</v>
      </c>
      <c r="E51" s="207" t="s">
        <v>338</v>
      </c>
    </row>
    <row r="52" ht="33" spans="1:13">
      <c r="A52" s="206" t="s">
        <v>185</v>
      </c>
      <c r="B52" s="207">
        <v>6</v>
      </c>
      <c r="C52" s="207">
        <v>9000</v>
      </c>
      <c r="D52" s="207" t="s">
        <v>375</v>
      </c>
      <c r="E52" s="207" t="s">
        <v>338</v>
      </c>
      <c r="I52" s="206"/>
    </row>
    <row r="53" ht="18" spans="1:13">
      <c r="A53" s="204" t="s">
        <v>376</v>
      </c>
      <c r="B53" s="205"/>
      <c r="C53" s="205"/>
      <c r="D53" s="205"/>
      <c r="E53" s="205"/>
    </row>
    <row r="54" spans="1:13">
      <c r="A54" s="206" t="s">
        <v>359</v>
      </c>
      <c r="B54" s="207">
        <v>2</v>
      </c>
      <c r="C54" s="207">
        <v>2400</v>
      </c>
      <c r="D54" s="207" t="s">
        <v>377</v>
      </c>
      <c r="E54" s="207" t="s">
        <v>338</v>
      </c>
    </row>
    <row r="55" spans="1:13">
      <c r="A55" s="206" t="s">
        <v>159</v>
      </c>
      <c r="B55" s="207">
        <v>2</v>
      </c>
      <c r="C55" s="207">
        <v>3200</v>
      </c>
      <c r="D55" s="207" t="s">
        <v>377</v>
      </c>
      <c r="E55" s="207" t="s">
        <v>338</v>
      </c>
    </row>
    <row r="57" spans="1:13">
      <c r="A57" s="208" t="s">
        <v>378</v>
      </c>
      <c r="B57" s="209" t="s">
        <v>379</v>
      </c>
      <c r="C57" s="209"/>
      <c r="D57" s="209" t="s">
        <v>380</v>
      </c>
      <c r="E57" s="209"/>
    </row>
    <row r="58" ht="38" customHeight="1" spans="1:13">
      <c r="A58" s="208" t="s">
        <v>381</v>
      </c>
      <c r="B58" s="209" t="s">
        <v>382</v>
      </c>
      <c r="C58" s="209"/>
      <c r="D58" s="209" t="s">
        <v>383</v>
      </c>
      <c r="E58" s="209"/>
      <c r="H58" s="194"/>
      <c r="I58" s="194"/>
      <c r="J58" s="194"/>
      <c r="K58" s="194"/>
      <c r="L58" s="194"/>
      <c r="M58" s="194"/>
    </row>
  </sheetData>
  <mergeCells count="17">
    <mergeCell ref="A1:E1"/>
    <mergeCell ref="A3:E3"/>
    <mergeCell ref="A7:E7"/>
    <mergeCell ref="A10:E10"/>
    <mergeCell ref="A15:E15"/>
    <mergeCell ref="A22:E22"/>
    <mergeCell ref="A26:E26"/>
    <mergeCell ref="A32:E32"/>
    <mergeCell ref="A35:E35"/>
    <mergeCell ref="A42:E42"/>
    <mergeCell ref="A46:E46"/>
    <mergeCell ref="A53:E53"/>
    <mergeCell ref="B57:C57"/>
    <mergeCell ref="D57:E57"/>
    <mergeCell ref="B58:C58"/>
    <mergeCell ref="D58:E58"/>
    <mergeCell ref="H58:M58"/>
  </mergeCells>
  <pageMargins left="0.7" right="0.7" top="0.75" bottom="0.75" header="0.3" footer="0.3"/>
  <pageSetup paperSize="9" orientation="portrait" horizontalDpi="360" verticalDpi="360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pageSetUpPr fitToPage="1"/>
  </sheetPr>
  <dimension ref="A2:P31"/>
  <sheetViews>
    <sheetView view="pageBreakPreview" zoomScale="85" zoomScaleNormal="40" workbookViewId="0">
      <pane xSplit="1" ySplit="5" topLeftCell="B6" activePane="bottomRight" state="frozen"/>
      <selection/>
      <selection pane="topRight"/>
      <selection pane="bottomLeft"/>
      <selection pane="bottomRight" activeCell="K3" sqref="K3:P3"/>
    </sheetView>
  </sheetViews>
  <sheetFormatPr defaultColWidth="8.81666666666667" defaultRowHeight="15"/>
  <cols>
    <col min="1" max="1" width="7.81666666666667" style="165" customWidth="1"/>
    <col min="2" max="2" width="49.3666666666667" style="166" customWidth="1"/>
    <col min="3" max="4" width="8.36666666666667" style="165" customWidth="1"/>
    <col min="5" max="5" width="15.8166666666667" style="165" customWidth="1"/>
    <col min="6" max="6" width="10.6333333333333" style="165" hidden="1" customWidth="1"/>
    <col min="7" max="7" width="15.8166666666667" style="165" customWidth="1"/>
    <col min="8" max="8" width="15.6333333333333" style="165" customWidth="1"/>
    <col min="9" max="12" width="15.8166666666667" style="165" customWidth="1"/>
    <col min="13" max="13" width="14.6333333333333" style="165" customWidth="1"/>
    <col min="14" max="16" width="15.8166666666667" style="165" customWidth="1"/>
    <col min="17" max="16384" width="8.81666666666667" style="166"/>
  </cols>
  <sheetData>
    <row r="2" s="160" customFormat="1" ht="9" customHeight="1" spans="1:16">
      <c r="A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</row>
    <row r="3" s="160" customFormat="1" spans="1:16">
      <c r="A3" s="167"/>
      <c r="C3" s="167"/>
      <c r="D3" s="167"/>
      <c r="E3" s="167"/>
      <c r="F3" s="167"/>
      <c r="G3" s="167"/>
      <c r="H3" s="167"/>
      <c r="I3" s="167"/>
      <c r="J3" s="167"/>
      <c r="K3" s="168" t="s">
        <v>384</v>
      </c>
      <c r="L3" s="169"/>
      <c r="M3" s="169"/>
      <c r="N3" s="169"/>
      <c r="O3" s="169"/>
      <c r="P3" s="169"/>
    </row>
    <row r="4" ht="57.75" customHeight="1" spans="1:16">
      <c r="A4" s="170" t="s">
        <v>385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</row>
    <row r="5" s="161" customFormat="1" ht="37.5" spans="1:16">
      <c r="A5" s="172" t="s">
        <v>386</v>
      </c>
      <c r="B5" s="173" t="s">
        <v>387</v>
      </c>
      <c r="C5" s="173" t="s">
        <v>388</v>
      </c>
      <c r="D5" s="173" t="s">
        <v>389</v>
      </c>
      <c r="E5" s="173" t="s">
        <v>390</v>
      </c>
      <c r="F5" s="173" t="s">
        <v>391</v>
      </c>
      <c r="G5" s="173" t="s">
        <v>392</v>
      </c>
      <c r="H5" s="173" t="s">
        <v>393</v>
      </c>
      <c r="I5" s="173" t="s">
        <v>394</v>
      </c>
      <c r="J5" s="173" t="s">
        <v>395</v>
      </c>
      <c r="K5" s="173" t="s">
        <v>396</v>
      </c>
      <c r="L5" s="173" t="s">
        <v>397</v>
      </c>
      <c r="M5" s="173" t="s">
        <v>398</v>
      </c>
      <c r="N5" s="173" t="s">
        <v>399</v>
      </c>
      <c r="O5" s="173" t="s">
        <v>400</v>
      </c>
      <c r="P5" s="174" t="s">
        <v>401</v>
      </c>
    </row>
    <row r="6" s="162" customFormat="1" ht="17.25" spans="1:16">
      <c r="A6" s="175" t="s">
        <v>402</v>
      </c>
      <c r="B6" s="176" t="s">
        <v>403</v>
      </c>
      <c r="C6" s="177">
        <v>5</v>
      </c>
      <c r="D6" s="177">
        <v>5500</v>
      </c>
      <c r="E6" s="177"/>
      <c r="F6" s="177"/>
      <c r="G6" s="177"/>
      <c r="H6" s="177" t="s">
        <v>404</v>
      </c>
      <c r="I6" s="177"/>
      <c r="J6" s="177"/>
      <c r="K6" s="177"/>
      <c r="L6" s="177"/>
      <c r="M6" s="177" t="s">
        <v>405</v>
      </c>
      <c r="N6" s="177"/>
      <c r="O6" s="177"/>
      <c r="P6" s="177"/>
    </row>
    <row r="7" s="162" customFormat="1" ht="26" customHeight="1" spans="1:16">
      <c r="A7" s="175"/>
      <c r="B7" s="178" t="s">
        <v>406</v>
      </c>
      <c r="C7" s="179">
        <v>2</v>
      </c>
      <c r="D7" s="179">
        <v>2400</v>
      </c>
      <c r="E7" s="179" t="s">
        <v>407</v>
      </c>
      <c r="F7" s="179"/>
      <c r="G7" s="179"/>
      <c r="H7" s="179"/>
      <c r="I7" s="179"/>
      <c r="J7" s="179"/>
      <c r="K7" s="179" t="s">
        <v>408</v>
      </c>
      <c r="L7" s="179"/>
      <c r="M7" s="179"/>
      <c r="N7" s="179"/>
      <c r="O7" s="179"/>
      <c r="P7" s="179"/>
    </row>
    <row r="8" s="162" customFormat="1" ht="39" customHeight="1" spans="1:16">
      <c r="A8" s="175"/>
      <c r="B8" s="176" t="s">
        <v>409</v>
      </c>
      <c r="C8" s="177">
        <v>2</v>
      </c>
      <c r="D8" s="177">
        <v>2400</v>
      </c>
      <c r="E8" s="177"/>
      <c r="F8" s="177"/>
      <c r="G8" s="177"/>
      <c r="H8" s="177"/>
      <c r="I8" s="177" t="s">
        <v>410</v>
      </c>
      <c r="J8" s="177"/>
      <c r="K8" s="177"/>
      <c r="L8" s="177"/>
      <c r="M8" s="177"/>
      <c r="N8" s="177"/>
      <c r="O8" s="177" t="s">
        <v>411</v>
      </c>
      <c r="P8" s="177"/>
    </row>
    <row r="9" s="162" customFormat="1" ht="16.5" spans="1:16">
      <c r="A9" s="175"/>
      <c r="B9" s="178" t="s">
        <v>412</v>
      </c>
      <c r="C9" s="179">
        <v>2</v>
      </c>
      <c r="D9" s="179">
        <v>2400</v>
      </c>
      <c r="E9" s="179"/>
      <c r="F9" s="179"/>
      <c r="G9" s="179"/>
      <c r="H9" s="179"/>
      <c r="I9" s="179"/>
      <c r="J9" s="179"/>
      <c r="K9" s="179" t="s">
        <v>413</v>
      </c>
      <c r="L9" s="179"/>
      <c r="M9" s="179"/>
      <c r="N9" s="179"/>
      <c r="O9" s="179"/>
      <c r="P9" s="179" t="s">
        <v>414</v>
      </c>
    </row>
    <row r="10" s="162" customFormat="1" ht="16.5" spans="1:16">
      <c r="A10" s="175"/>
      <c r="B10" s="176" t="s">
        <v>415</v>
      </c>
      <c r="C10" s="177">
        <v>2</v>
      </c>
      <c r="D10" s="177">
        <v>2800</v>
      </c>
      <c r="E10" s="177"/>
      <c r="F10" s="177"/>
      <c r="G10" s="177"/>
      <c r="H10" s="177" t="s">
        <v>416</v>
      </c>
      <c r="I10" s="177"/>
      <c r="J10" s="177"/>
      <c r="K10" s="177"/>
      <c r="L10" s="177"/>
      <c r="M10" s="177"/>
      <c r="N10" s="177" t="s">
        <v>407</v>
      </c>
      <c r="O10" s="177"/>
      <c r="P10" s="177"/>
    </row>
    <row r="11" s="162" customFormat="1" ht="16.5" spans="1:16">
      <c r="A11" s="175"/>
      <c r="B11" s="178" t="s">
        <v>417</v>
      </c>
      <c r="C11" s="179">
        <v>2</v>
      </c>
      <c r="D11" s="179">
        <v>2800</v>
      </c>
      <c r="E11" s="179"/>
      <c r="F11" s="179"/>
      <c r="G11" s="179"/>
      <c r="H11" s="179"/>
      <c r="I11" s="179"/>
      <c r="J11" s="179" t="s">
        <v>418</v>
      </c>
      <c r="K11" s="179"/>
      <c r="L11" s="179"/>
      <c r="M11" s="179"/>
      <c r="N11" s="179"/>
      <c r="O11" s="179" t="s">
        <v>416</v>
      </c>
      <c r="P11" s="179"/>
    </row>
    <row r="12" s="162" customFormat="1" ht="16.5" spans="1:16">
      <c r="A12" s="175"/>
      <c r="B12" s="176" t="s">
        <v>419</v>
      </c>
      <c r="C12" s="177">
        <v>2</v>
      </c>
      <c r="D12" s="177">
        <v>2800</v>
      </c>
      <c r="E12" s="177"/>
      <c r="F12" s="177"/>
      <c r="G12" s="177" t="s">
        <v>416</v>
      </c>
      <c r="H12" s="177"/>
      <c r="I12" s="177"/>
      <c r="J12" s="177"/>
      <c r="K12" s="177"/>
      <c r="L12" s="177" t="s">
        <v>420</v>
      </c>
      <c r="M12" s="177"/>
      <c r="N12" s="177"/>
      <c r="O12" s="177"/>
      <c r="P12" s="177"/>
    </row>
    <row r="13" s="162" customFormat="1" ht="16.5" spans="1:16">
      <c r="A13" s="175"/>
      <c r="B13" s="178" t="s">
        <v>421</v>
      </c>
      <c r="C13" s="179">
        <v>2</v>
      </c>
      <c r="D13" s="179">
        <v>2600</v>
      </c>
      <c r="E13" s="179"/>
      <c r="F13" s="179"/>
      <c r="G13" s="179"/>
      <c r="H13" s="179"/>
      <c r="I13" s="179" t="s">
        <v>410</v>
      </c>
      <c r="J13" s="179"/>
      <c r="K13" s="179"/>
      <c r="L13" s="179"/>
      <c r="M13" s="179" t="s">
        <v>422</v>
      </c>
      <c r="N13" s="178"/>
      <c r="O13" s="179"/>
      <c r="P13" s="179"/>
    </row>
    <row r="14" s="162" customFormat="1" ht="16.5" spans="1:16">
      <c r="A14" s="175"/>
      <c r="B14" s="176" t="s">
        <v>423</v>
      </c>
      <c r="C14" s="177">
        <v>3</v>
      </c>
      <c r="D14" s="177">
        <v>3600</v>
      </c>
      <c r="E14" s="177"/>
      <c r="F14" s="177"/>
      <c r="G14" s="177"/>
      <c r="H14" s="177" t="s">
        <v>424</v>
      </c>
      <c r="I14" s="177"/>
      <c r="J14" s="177"/>
      <c r="K14" s="177"/>
      <c r="L14" s="177"/>
      <c r="M14" s="177" t="s">
        <v>425</v>
      </c>
      <c r="N14" s="177"/>
      <c r="O14" s="177"/>
      <c r="P14" s="177"/>
    </row>
    <row r="15" s="163" customFormat="1" ht="16.5" spans="1:16">
      <c r="A15" s="175"/>
      <c r="B15" s="178" t="s">
        <v>426</v>
      </c>
      <c r="C15" s="179">
        <v>2</v>
      </c>
      <c r="D15" s="179">
        <v>3000</v>
      </c>
      <c r="E15" s="179" t="s">
        <v>407</v>
      </c>
      <c r="F15" s="179"/>
      <c r="G15" s="179"/>
      <c r="H15" s="179"/>
      <c r="I15" s="179"/>
      <c r="J15" s="179"/>
      <c r="K15" s="179" t="s">
        <v>408</v>
      </c>
      <c r="L15" s="179"/>
      <c r="M15" s="179"/>
      <c r="N15" s="179"/>
      <c r="O15" s="179"/>
      <c r="P15" s="179"/>
    </row>
    <row r="16" s="164" customFormat="1" ht="16.5" spans="1:16">
      <c r="A16" s="180" t="s">
        <v>427</v>
      </c>
      <c r="B16" s="181" t="s">
        <v>428</v>
      </c>
      <c r="C16" s="182">
        <v>2</v>
      </c>
      <c r="D16" s="182">
        <v>1800</v>
      </c>
      <c r="E16" s="177"/>
      <c r="F16" s="177"/>
      <c r="G16" s="177"/>
      <c r="H16" s="177"/>
      <c r="I16" s="177" t="s">
        <v>410</v>
      </c>
      <c r="J16" s="177"/>
      <c r="K16" s="177"/>
      <c r="L16" s="177"/>
      <c r="M16" s="177"/>
      <c r="N16" s="177"/>
      <c r="O16" s="177" t="s">
        <v>411</v>
      </c>
      <c r="P16" s="177"/>
    </row>
    <row r="17" s="164" customFormat="1" ht="16.5" spans="1:16">
      <c r="A17" s="180"/>
      <c r="B17" s="183" t="s">
        <v>429</v>
      </c>
      <c r="C17" s="184">
        <v>5</v>
      </c>
      <c r="D17" s="184">
        <v>4000</v>
      </c>
      <c r="E17" s="179"/>
      <c r="F17" s="179"/>
      <c r="G17" s="179"/>
      <c r="H17" s="179" t="s">
        <v>404</v>
      </c>
      <c r="I17" s="179"/>
      <c r="J17" s="179"/>
      <c r="K17" s="179"/>
      <c r="L17" s="179"/>
      <c r="M17" s="179" t="s">
        <v>430</v>
      </c>
      <c r="N17" s="179"/>
      <c r="O17" s="179"/>
      <c r="P17" s="179"/>
    </row>
    <row r="18" s="164" customFormat="1" ht="16.5" spans="1:16">
      <c r="A18" s="180"/>
      <c r="B18" s="181" t="s">
        <v>431</v>
      </c>
      <c r="C18" s="182">
        <v>3</v>
      </c>
      <c r="D18" s="182">
        <v>2800</v>
      </c>
      <c r="E18" s="177"/>
      <c r="F18" s="177"/>
      <c r="G18" s="177"/>
      <c r="H18" s="177" t="s">
        <v>432</v>
      </c>
      <c r="I18" s="177"/>
      <c r="J18" s="177"/>
      <c r="K18" s="177"/>
      <c r="L18" s="177"/>
      <c r="M18" s="177"/>
      <c r="N18" s="177" t="s">
        <v>433</v>
      </c>
      <c r="O18" s="177"/>
      <c r="P18" s="177"/>
    </row>
    <row r="19" s="164" customFormat="1" ht="16.5" spans="1:16">
      <c r="A19" s="180"/>
      <c r="B19" s="183" t="s">
        <v>434</v>
      </c>
      <c r="C19" s="184">
        <v>2</v>
      </c>
      <c r="D19" s="184">
        <v>2800</v>
      </c>
      <c r="E19" s="179"/>
      <c r="F19" s="179"/>
      <c r="G19" s="179"/>
      <c r="H19" s="179"/>
      <c r="I19" s="179"/>
      <c r="J19" s="179" t="s">
        <v>418</v>
      </c>
      <c r="K19" s="179"/>
      <c r="L19" s="179"/>
      <c r="M19" s="179"/>
      <c r="N19" s="179"/>
      <c r="O19" s="179" t="s">
        <v>416</v>
      </c>
      <c r="P19" s="179"/>
    </row>
    <row r="20" s="164" customFormat="1" ht="16.5" spans="1:16">
      <c r="A20" s="180"/>
      <c r="B20" s="181" t="s">
        <v>435</v>
      </c>
      <c r="C20" s="182">
        <v>3</v>
      </c>
      <c r="D20" s="182">
        <v>3600</v>
      </c>
      <c r="E20" s="177"/>
      <c r="F20" s="177"/>
      <c r="G20" s="177" t="s">
        <v>432</v>
      </c>
      <c r="H20" s="177"/>
      <c r="I20" s="177"/>
      <c r="J20" s="177"/>
      <c r="K20" s="177"/>
      <c r="L20" s="177" t="s">
        <v>436</v>
      </c>
      <c r="M20" s="177"/>
      <c r="N20" s="177"/>
      <c r="O20" s="177"/>
      <c r="P20" s="177"/>
    </row>
    <row r="21" s="164" customFormat="1" ht="16.5" spans="1:16">
      <c r="A21" s="185"/>
      <c r="B21" s="186" t="s">
        <v>437</v>
      </c>
      <c r="C21" s="187">
        <v>2</v>
      </c>
      <c r="D21" s="187">
        <v>2600</v>
      </c>
      <c r="E21" s="179"/>
      <c r="F21" s="179"/>
      <c r="G21" s="179"/>
      <c r="H21" s="179"/>
      <c r="I21" s="179" t="s">
        <v>410</v>
      </c>
      <c r="J21" s="179"/>
      <c r="K21" s="179"/>
      <c r="L21" s="179"/>
      <c r="M21" s="179" t="s">
        <v>422</v>
      </c>
      <c r="N21" s="178"/>
      <c r="O21" s="179"/>
      <c r="P21" s="179"/>
    </row>
    <row r="22" s="164" customFormat="1" ht="16.5" spans="1:16">
      <c r="A22" s="185"/>
      <c r="B22" s="188" t="s">
        <v>438</v>
      </c>
      <c r="C22" s="189">
        <v>2</v>
      </c>
      <c r="D22" s="189">
        <v>3200</v>
      </c>
      <c r="E22" s="177"/>
      <c r="F22" s="177"/>
      <c r="G22" s="177"/>
      <c r="H22" s="177" t="s">
        <v>408</v>
      </c>
      <c r="I22" s="177"/>
      <c r="J22" s="177"/>
      <c r="K22" s="177"/>
      <c r="L22" s="177"/>
      <c r="M22" s="177" t="s">
        <v>405</v>
      </c>
      <c r="N22" s="177"/>
      <c r="O22" s="177"/>
      <c r="P22" s="177"/>
    </row>
    <row r="23" s="164" customFormat="1" ht="16" customHeight="1" spans="1:16">
      <c r="A23" s="185"/>
      <c r="B23" s="186" t="s">
        <v>439</v>
      </c>
      <c r="C23" s="187">
        <v>2</v>
      </c>
      <c r="D23" s="187">
        <v>3200</v>
      </c>
      <c r="E23" s="179" t="s">
        <v>407</v>
      </c>
      <c r="F23" s="179"/>
      <c r="G23" s="179"/>
      <c r="H23" s="179"/>
      <c r="I23" s="179"/>
      <c r="J23" s="179"/>
      <c r="K23" s="179" t="s">
        <v>408</v>
      </c>
      <c r="L23" s="179"/>
      <c r="M23" s="179"/>
      <c r="N23" s="179"/>
      <c r="O23" s="179"/>
      <c r="P23" s="179"/>
    </row>
    <row r="24" s="164" customFormat="1" ht="24" customHeight="1" spans="1:16">
      <c r="A24" s="185"/>
      <c r="B24" s="188" t="s">
        <v>440</v>
      </c>
      <c r="C24" s="189">
        <v>2</v>
      </c>
      <c r="D24" s="189">
        <v>3200</v>
      </c>
      <c r="E24" s="177"/>
      <c r="F24" s="177"/>
      <c r="G24" s="177"/>
      <c r="H24" s="177"/>
      <c r="I24" s="177" t="s">
        <v>410</v>
      </c>
      <c r="J24" s="177"/>
      <c r="K24" s="177"/>
      <c r="L24" s="177"/>
      <c r="M24" s="177"/>
      <c r="N24" s="177"/>
      <c r="O24" s="177" t="s">
        <v>411</v>
      </c>
      <c r="P24" s="177"/>
    </row>
    <row r="25" s="164" customFormat="1" ht="16.5" spans="1:16">
      <c r="A25" s="185"/>
      <c r="B25" s="186" t="s">
        <v>441</v>
      </c>
      <c r="C25" s="187">
        <v>2</v>
      </c>
      <c r="D25" s="187">
        <v>3200</v>
      </c>
      <c r="E25" s="179"/>
      <c r="F25" s="179"/>
      <c r="G25" s="179"/>
      <c r="H25" s="179"/>
      <c r="I25" s="179"/>
      <c r="J25" s="179"/>
      <c r="K25" s="179" t="s">
        <v>413</v>
      </c>
      <c r="L25" s="179"/>
      <c r="M25" s="179"/>
      <c r="N25" s="179"/>
      <c r="O25" s="179"/>
      <c r="P25" s="179" t="s">
        <v>414</v>
      </c>
    </row>
    <row r="26" s="164" customFormat="1" ht="54" spans="1:16">
      <c r="A26" s="190" t="s">
        <v>442</v>
      </c>
      <c r="B26" s="191" t="s">
        <v>443</v>
      </c>
      <c r="C26" s="192">
        <v>6</v>
      </c>
      <c r="D26" s="192">
        <v>9000</v>
      </c>
      <c r="E26" s="177"/>
      <c r="F26" s="177"/>
      <c r="G26" s="177"/>
      <c r="H26" s="177"/>
      <c r="I26" s="177" t="s">
        <v>444</v>
      </c>
      <c r="J26" s="177" t="s">
        <v>445</v>
      </c>
      <c r="K26" s="177"/>
      <c r="L26" s="177"/>
      <c r="M26" s="177"/>
      <c r="N26" s="177" t="s">
        <v>446</v>
      </c>
      <c r="O26" s="177" t="s">
        <v>447</v>
      </c>
      <c r="P26" s="177"/>
    </row>
    <row r="27" ht="17.25" spans="1:16">
      <c r="A27" s="193" t="s">
        <v>448</v>
      </c>
      <c r="B27" s="193"/>
      <c r="C27" s="194" t="s">
        <v>379</v>
      </c>
      <c r="D27" s="194"/>
      <c r="E27" s="194"/>
      <c r="F27" s="194"/>
      <c r="G27" s="194"/>
      <c r="H27" s="194"/>
      <c r="I27" s="194"/>
      <c r="J27" s="195"/>
      <c r="K27" s="194" t="s">
        <v>380</v>
      </c>
      <c r="L27" s="194"/>
      <c r="M27" s="194"/>
      <c r="N27" s="194"/>
      <c r="O27" s="194"/>
      <c r="P27" s="194"/>
    </row>
    <row r="28" ht="17.25" spans="1:16">
      <c r="A28" s="193"/>
      <c r="B28" s="193"/>
      <c r="C28" s="193" t="s">
        <v>449</v>
      </c>
      <c r="D28" s="193"/>
      <c r="E28" s="193"/>
      <c r="F28" s="193"/>
      <c r="G28" s="193"/>
      <c r="H28" s="193"/>
      <c r="I28" s="193"/>
      <c r="J28" s="196"/>
      <c r="K28" s="194" t="s">
        <v>450</v>
      </c>
      <c r="L28" s="194"/>
      <c r="M28" s="194"/>
      <c r="N28" s="194"/>
      <c r="O28" s="194"/>
      <c r="P28" s="194"/>
    </row>
    <row r="29" ht="17.25" spans="1:16">
      <c r="A29" s="193"/>
      <c r="B29" s="193"/>
      <c r="C29" s="193" t="s">
        <v>451</v>
      </c>
      <c r="D29" s="193"/>
      <c r="E29" s="193"/>
      <c r="F29" s="193"/>
      <c r="G29" s="193"/>
      <c r="H29" s="193"/>
      <c r="I29" s="193"/>
      <c r="J29" s="196"/>
      <c r="K29" s="194" t="s">
        <v>452</v>
      </c>
      <c r="L29" s="194"/>
      <c r="M29" s="194"/>
      <c r="N29" s="194"/>
      <c r="O29" s="194"/>
      <c r="P29" s="194"/>
    </row>
    <row r="30" s="165" customFormat="1" spans="1:16">
      <c r="B30" s="197"/>
    </row>
    <row r="31" spans="1:16">
      <c r="E31" s="198"/>
      <c r="F31" s="198"/>
      <c r="G31" s="198"/>
    </row>
  </sheetData>
  <autoFilter xmlns:etc="http://www.wps.cn/officeDocument/2017/etCustomData" ref="A5:P29" etc:filterBottomFollowUsedRange="0">
    <filterColumn colId="15">
      <customFilters>
        <customFilter operator="notEqual" val=""/>
      </customFilters>
    </filterColumn>
    <extLst/>
  </autoFilter>
  <mergeCells count="13">
    <mergeCell ref="K3:P3"/>
    <mergeCell ref="A4:P4"/>
    <mergeCell ref="C27:J27"/>
    <mergeCell ref="K27:P27"/>
    <mergeCell ref="C28:J28"/>
    <mergeCell ref="K28:P28"/>
    <mergeCell ref="C29:J29"/>
    <mergeCell ref="K29:P29"/>
    <mergeCell ref="E31:G31"/>
    <mergeCell ref="A6:A15"/>
    <mergeCell ref="A16:A20"/>
    <mergeCell ref="A21:A25"/>
    <mergeCell ref="A27:B29"/>
  </mergeCells>
  <hyperlinks>
    <hyperlink ref="C29" location="" display="Tel: 13910258816；010-57133396"/>
  </hyperlinks>
  <pageMargins left="0.393055555555556" right="0.393055555555556" top="0.393055555555556" bottom="0.393055555555556" header="0" footer="0"/>
  <pageSetup paperSize="9" scale="57" fitToHeight="0" orientation="landscape" horizontalDpi="360" verticalDpi="360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8"/>
  <sheetViews>
    <sheetView view="pageBreakPreview" zoomScale="85" zoomScaleNormal="100" topLeftCell="A25" workbookViewId="0">
      <selection activeCell="E49" sqref="E49"/>
    </sheetView>
  </sheetViews>
  <sheetFormatPr defaultColWidth="8.81666666666667" defaultRowHeight="17.25"/>
  <cols>
    <col min="1" max="1" width="10" style="5" customWidth="1"/>
    <col min="2" max="2" width="31.45" style="5" customWidth="1"/>
    <col min="3" max="3" width="7.45" style="6" customWidth="1"/>
    <col min="4" max="4" width="7.81666666666667" style="6" customWidth="1"/>
    <col min="5" max="16" width="9.09166666666667" style="6" customWidth="1"/>
    <col min="17" max="16384" width="8.81666666666667" style="5"/>
  </cols>
  <sheetData>
    <row r="1" ht="36" customHeight="1" spans="1:16">
      <c r="A1" s="59" t="s">
        <v>453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="1" customFormat="1" ht="37.5" spans="1:16">
      <c r="A2" s="96" t="s">
        <v>454</v>
      </c>
      <c r="B2" s="97" t="s">
        <v>455</v>
      </c>
      <c r="C2" s="97" t="s">
        <v>456</v>
      </c>
      <c r="D2" s="97" t="s">
        <v>457</v>
      </c>
      <c r="E2" s="97" t="s">
        <v>6</v>
      </c>
      <c r="F2" s="97" t="s">
        <v>7</v>
      </c>
      <c r="G2" s="97" t="s">
        <v>8</v>
      </c>
      <c r="H2" s="97" t="s">
        <v>9</v>
      </c>
      <c r="I2" s="97" t="s">
        <v>458</v>
      </c>
      <c r="J2" s="97" t="s">
        <v>459</v>
      </c>
      <c r="K2" s="97" t="s">
        <v>460</v>
      </c>
      <c r="L2" s="97" t="s">
        <v>461</v>
      </c>
      <c r="M2" s="97" t="s">
        <v>462</v>
      </c>
      <c r="N2" s="97" t="s">
        <v>463</v>
      </c>
      <c r="O2" s="97" t="s">
        <v>464</v>
      </c>
      <c r="P2" s="98" t="s">
        <v>465</v>
      </c>
    </row>
    <row r="3" s="2" customFormat="1" spans="1:16">
      <c r="A3" s="147" t="s">
        <v>466</v>
      </c>
      <c r="B3" s="100" t="s">
        <v>20</v>
      </c>
      <c r="C3" s="101">
        <v>2</v>
      </c>
      <c r="D3" s="101">
        <v>3200</v>
      </c>
      <c r="E3" s="101"/>
      <c r="F3" s="101" t="s">
        <v>467</v>
      </c>
      <c r="G3" s="101" t="s">
        <v>467</v>
      </c>
      <c r="H3" s="148" t="s">
        <v>467</v>
      </c>
      <c r="I3" s="101" t="s">
        <v>467</v>
      </c>
      <c r="J3" s="101" t="s">
        <v>59</v>
      </c>
      <c r="K3" s="101" t="s">
        <v>467</v>
      </c>
      <c r="L3" s="101" t="s">
        <v>467</v>
      </c>
      <c r="M3" s="101" t="s">
        <v>467</v>
      </c>
      <c r="N3" s="101" t="s">
        <v>467</v>
      </c>
      <c r="O3" s="101" t="s">
        <v>467</v>
      </c>
      <c r="P3" s="102" t="s">
        <v>467</v>
      </c>
    </row>
    <row r="4" s="2" customFormat="1" ht="16.5" spans="1:16">
      <c r="A4" s="149"/>
      <c r="B4" s="150" t="s">
        <v>468</v>
      </c>
      <c r="C4" s="151">
        <v>2</v>
      </c>
      <c r="D4" s="151">
        <v>3200</v>
      </c>
      <c r="E4" s="151"/>
      <c r="F4" s="151" t="s">
        <v>467</v>
      </c>
      <c r="G4" s="151" t="s">
        <v>467</v>
      </c>
      <c r="H4" s="105" t="s">
        <v>59</v>
      </c>
      <c r="I4" s="105" t="s">
        <v>467</v>
      </c>
      <c r="J4" s="105" t="s">
        <v>467</v>
      </c>
      <c r="K4" s="105"/>
      <c r="L4" s="105" t="s">
        <v>467</v>
      </c>
      <c r="M4" s="105" t="s">
        <v>467</v>
      </c>
      <c r="N4" s="105" t="s">
        <v>467</v>
      </c>
      <c r="O4" s="105" t="s">
        <v>467</v>
      </c>
      <c r="P4" s="152" t="s">
        <v>467</v>
      </c>
    </row>
    <row r="5" s="2" customFormat="1" ht="16.5" spans="1:16">
      <c r="A5" s="149"/>
      <c r="B5" s="104" t="s">
        <v>28</v>
      </c>
      <c r="C5" s="105">
        <v>2</v>
      </c>
      <c r="D5" s="105">
        <v>3200</v>
      </c>
      <c r="E5" s="105"/>
      <c r="F5" s="105" t="s">
        <v>467</v>
      </c>
      <c r="G5" s="105" t="s">
        <v>59</v>
      </c>
      <c r="H5" s="105" t="s">
        <v>467</v>
      </c>
      <c r="I5" s="105" t="s">
        <v>467</v>
      </c>
      <c r="J5" s="105" t="s">
        <v>467</v>
      </c>
      <c r="K5" s="105"/>
      <c r="L5" s="105" t="s">
        <v>59</v>
      </c>
      <c r="M5" s="105" t="s">
        <v>467</v>
      </c>
      <c r="N5" s="105" t="s">
        <v>467</v>
      </c>
      <c r="O5" s="105" t="s">
        <v>467</v>
      </c>
      <c r="P5" s="107" t="s">
        <v>467</v>
      </c>
    </row>
    <row r="6" s="2" customFormat="1" ht="16.5" spans="1:16">
      <c r="A6" s="149"/>
      <c r="B6" s="104" t="s">
        <v>469</v>
      </c>
      <c r="C6" s="151">
        <v>2</v>
      </c>
      <c r="D6" s="151">
        <v>3200</v>
      </c>
      <c r="E6" s="105"/>
      <c r="F6" s="105"/>
      <c r="G6" s="105" t="s">
        <v>467</v>
      </c>
      <c r="H6" s="105" t="s">
        <v>467</v>
      </c>
      <c r="I6" s="105" t="s">
        <v>467</v>
      </c>
      <c r="J6" s="105" t="s">
        <v>467</v>
      </c>
      <c r="K6" s="105" t="s">
        <v>59</v>
      </c>
      <c r="L6" s="105"/>
      <c r="M6" s="105" t="s">
        <v>467</v>
      </c>
      <c r="N6" s="105" t="s">
        <v>467</v>
      </c>
      <c r="O6" s="105" t="s">
        <v>467</v>
      </c>
      <c r="P6" s="107" t="s">
        <v>467</v>
      </c>
    </row>
    <row r="7" s="2" customFormat="1" ht="16.5" spans="1:16">
      <c r="A7" s="149"/>
      <c r="B7" s="104" t="s">
        <v>470</v>
      </c>
      <c r="C7" s="105">
        <v>2</v>
      </c>
      <c r="D7" s="105">
        <v>3200</v>
      </c>
      <c r="E7" s="105"/>
      <c r="F7" s="105" t="s">
        <v>467</v>
      </c>
      <c r="G7" s="105" t="s">
        <v>467</v>
      </c>
      <c r="H7" s="105"/>
      <c r="I7" s="105" t="s">
        <v>467</v>
      </c>
      <c r="J7" s="105" t="s">
        <v>467</v>
      </c>
      <c r="K7" s="105" t="s">
        <v>59</v>
      </c>
      <c r="L7" s="105" t="s">
        <v>467</v>
      </c>
      <c r="M7" s="105" t="s">
        <v>467</v>
      </c>
      <c r="N7" s="105" t="s">
        <v>467</v>
      </c>
      <c r="O7" s="105" t="s">
        <v>467</v>
      </c>
      <c r="P7" s="107" t="s">
        <v>467</v>
      </c>
    </row>
    <row r="8" s="2" customFormat="1" ht="16.5" spans="1:16">
      <c r="A8" s="149"/>
      <c r="B8" s="104" t="s">
        <v>55</v>
      </c>
      <c r="C8" s="105">
        <v>2</v>
      </c>
      <c r="D8" s="105">
        <v>3200</v>
      </c>
      <c r="E8" s="105" t="s">
        <v>59</v>
      </c>
      <c r="F8" s="105" t="s">
        <v>467</v>
      </c>
      <c r="G8" s="105"/>
      <c r="H8" s="105" t="s">
        <v>471</v>
      </c>
      <c r="I8" s="105" t="s">
        <v>467</v>
      </c>
      <c r="J8" s="105" t="s">
        <v>467</v>
      </c>
      <c r="K8" s="105" t="s">
        <v>467</v>
      </c>
      <c r="L8" s="105" t="s">
        <v>467</v>
      </c>
      <c r="M8" s="105"/>
      <c r="N8" s="105" t="s">
        <v>467</v>
      </c>
      <c r="O8" s="105" t="s">
        <v>467</v>
      </c>
      <c r="P8" s="107" t="s">
        <v>467</v>
      </c>
    </row>
    <row r="9" s="2" customFormat="1" ht="16.5" spans="1:16">
      <c r="A9" s="149"/>
      <c r="B9" s="104" t="s">
        <v>472</v>
      </c>
      <c r="C9" s="105">
        <v>2</v>
      </c>
      <c r="D9" s="105">
        <v>2800</v>
      </c>
      <c r="E9" s="105"/>
      <c r="F9" s="105" t="s">
        <v>467</v>
      </c>
      <c r="G9" s="105" t="s">
        <v>467</v>
      </c>
      <c r="H9" s="105" t="s">
        <v>467</v>
      </c>
      <c r="I9" s="105" t="s">
        <v>467</v>
      </c>
      <c r="J9" s="105" t="s">
        <v>467</v>
      </c>
      <c r="K9" s="105" t="s">
        <v>467</v>
      </c>
      <c r="L9" s="105" t="s">
        <v>59</v>
      </c>
      <c r="M9" s="105" t="s">
        <v>467</v>
      </c>
      <c r="N9" s="105" t="s">
        <v>467</v>
      </c>
      <c r="O9" s="105" t="s">
        <v>467</v>
      </c>
      <c r="P9" s="107" t="s">
        <v>467</v>
      </c>
    </row>
    <row r="10" s="2" customFormat="1" ht="16.5" spans="1:16">
      <c r="A10" s="149"/>
      <c r="B10" s="104" t="s">
        <v>473</v>
      </c>
      <c r="C10" s="105">
        <v>3</v>
      </c>
      <c r="D10" s="105">
        <v>3600</v>
      </c>
      <c r="E10" s="105"/>
      <c r="F10" s="105" t="s">
        <v>467</v>
      </c>
      <c r="G10" s="105" t="s">
        <v>467</v>
      </c>
      <c r="H10" s="105" t="s">
        <v>467</v>
      </c>
      <c r="I10" s="105" t="s">
        <v>59</v>
      </c>
      <c r="J10" s="105" t="s">
        <v>467</v>
      </c>
      <c r="K10" s="105" t="s">
        <v>467</v>
      </c>
      <c r="L10" s="105" t="s">
        <v>467</v>
      </c>
      <c r="M10" s="105"/>
      <c r="N10" s="105"/>
      <c r="O10" s="153" t="s">
        <v>467</v>
      </c>
      <c r="P10" s="107" t="s">
        <v>467</v>
      </c>
    </row>
    <row r="11" s="2" customFormat="1" ht="16.5" spans="1:16">
      <c r="A11" s="149"/>
      <c r="B11" s="104" t="s">
        <v>48</v>
      </c>
      <c r="C11" s="105">
        <v>2</v>
      </c>
      <c r="D11" s="105">
        <v>3200</v>
      </c>
      <c r="E11" s="105"/>
      <c r="F11" s="105" t="s">
        <v>467</v>
      </c>
      <c r="G11" s="105" t="s">
        <v>59</v>
      </c>
      <c r="H11" s="105"/>
      <c r="I11" s="105" t="s">
        <v>467</v>
      </c>
      <c r="J11" s="105" t="s">
        <v>467</v>
      </c>
      <c r="K11" s="105" t="s">
        <v>467</v>
      </c>
      <c r="L11" s="105" t="s">
        <v>59</v>
      </c>
      <c r="M11" s="105" t="s">
        <v>467</v>
      </c>
      <c r="N11" s="105"/>
      <c r="O11" s="105" t="s">
        <v>467</v>
      </c>
      <c r="P11" s="107" t="s">
        <v>467</v>
      </c>
    </row>
    <row r="12" s="2" customFormat="1" ht="16.5" spans="1:16">
      <c r="A12" s="149"/>
      <c r="B12" s="108" t="s">
        <v>474</v>
      </c>
      <c r="C12" s="105">
        <v>2</v>
      </c>
      <c r="D12" s="105">
        <v>3500</v>
      </c>
      <c r="E12" s="105"/>
      <c r="F12" s="105" t="s">
        <v>467</v>
      </c>
      <c r="G12" s="105" t="s">
        <v>467</v>
      </c>
      <c r="H12" s="105" t="s">
        <v>467</v>
      </c>
      <c r="I12" s="105"/>
      <c r="J12" s="105" t="s">
        <v>467</v>
      </c>
      <c r="K12" s="105" t="s">
        <v>467</v>
      </c>
      <c r="L12" s="105" t="s">
        <v>467</v>
      </c>
      <c r="M12" s="105" t="s">
        <v>467</v>
      </c>
      <c r="N12" s="105" t="s">
        <v>467</v>
      </c>
      <c r="O12" s="105" t="s">
        <v>59</v>
      </c>
      <c r="P12" s="107" t="s">
        <v>467</v>
      </c>
    </row>
    <row r="13" s="2" customFormat="1" ht="16.5" spans="1:16">
      <c r="A13" s="149"/>
      <c r="B13" s="104" t="s">
        <v>475</v>
      </c>
      <c r="C13" s="105">
        <v>2</v>
      </c>
      <c r="D13" s="105">
        <v>3200</v>
      </c>
      <c r="E13" s="154"/>
      <c r="F13" s="154" t="s">
        <v>467</v>
      </c>
      <c r="G13" s="154" t="s">
        <v>467</v>
      </c>
      <c r="H13" s="105" t="s">
        <v>59</v>
      </c>
      <c r="I13" s="154"/>
      <c r="J13" s="154" t="s">
        <v>467</v>
      </c>
      <c r="K13" s="154" t="s">
        <v>467</v>
      </c>
      <c r="L13" s="154"/>
      <c r="M13" s="154" t="s">
        <v>467</v>
      </c>
      <c r="N13" s="154" t="s">
        <v>467</v>
      </c>
      <c r="O13" s="154"/>
      <c r="P13" s="155" t="s">
        <v>467</v>
      </c>
    </row>
    <row r="14" s="2" customFormat="1" spans="1:16">
      <c r="A14" s="156"/>
      <c r="B14" s="110" t="s">
        <v>476</v>
      </c>
      <c r="C14" s="111">
        <v>2</v>
      </c>
      <c r="D14" s="111">
        <v>2800</v>
      </c>
      <c r="E14" s="111"/>
      <c r="F14" s="111" t="s">
        <v>467</v>
      </c>
      <c r="G14" s="111" t="s">
        <v>467</v>
      </c>
      <c r="H14" s="111" t="s">
        <v>467</v>
      </c>
      <c r="I14" s="105" t="s">
        <v>59</v>
      </c>
      <c r="J14" s="111"/>
      <c r="K14" s="111" t="s">
        <v>467</v>
      </c>
      <c r="L14" s="111" t="s">
        <v>467</v>
      </c>
      <c r="M14" s="111"/>
      <c r="N14" s="111" t="s">
        <v>467</v>
      </c>
      <c r="O14" s="111" t="s">
        <v>467</v>
      </c>
      <c r="P14" s="112"/>
    </row>
    <row r="15" s="3" customFormat="1" spans="1:16">
      <c r="A15" s="113" t="s">
        <v>92</v>
      </c>
      <c r="B15" s="114" t="s">
        <v>477</v>
      </c>
      <c r="C15" s="115">
        <v>2</v>
      </c>
      <c r="D15" s="115">
        <v>3200</v>
      </c>
      <c r="E15" s="115"/>
      <c r="F15" s="115" t="s">
        <v>467</v>
      </c>
      <c r="G15" s="115" t="s">
        <v>467</v>
      </c>
      <c r="H15" s="115" t="s">
        <v>467</v>
      </c>
      <c r="I15" s="115" t="s">
        <v>467</v>
      </c>
      <c r="J15" s="115" t="s">
        <v>59</v>
      </c>
      <c r="K15" s="115"/>
      <c r="L15" s="115"/>
      <c r="M15" s="115" t="s">
        <v>467</v>
      </c>
      <c r="N15" s="115" t="s">
        <v>467</v>
      </c>
      <c r="O15" s="115" t="s">
        <v>467</v>
      </c>
      <c r="P15" s="116" t="s">
        <v>467</v>
      </c>
    </row>
    <row r="16" s="3" customFormat="1" ht="16.5" spans="1:16">
      <c r="A16" s="117"/>
      <c r="B16" s="118" t="s">
        <v>97</v>
      </c>
      <c r="C16" s="119">
        <v>2</v>
      </c>
      <c r="D16" s="119">
        <v>2800</v>
      </c>
      <c r="E16" s="119"/>
      <c r="F16" s="119"/>
      <c r="G16" s="119" t="s">
        <v>467</v>
      </c>
      <c r="H16" s="119" t="s">
        <v>467</v>
      </c>
      <c r="I16" s="119" t="s">
        <v>478</v>
      </c>
      <c r="J16" s="119" t="s">
        <v>467</v>
      </c>
      <c r="K16" s="119" t="s">
        <v>59</v>
      </c>
      <c r="L16" s="119"/>
      <c r="M16" s="119" t="s">
        <v>467</v>
      </c>
      <c r="N16" s="119" t="s">
        <v>467</v>
      </c>
      <c r="O16" s="119" t="s">
        <v>467</v>
      </c>
      <c r="P16" s="120" t="s">
        <v>467</v>
      </c>
    </row>
    <row r="17" s="3" customFormat="1" ht="16.5" spans="1:16">
      <c r="A17" s="117"/>
      <c r="B17" s="118" t="s">
        <v>315</v>
      </c>
      <c r="C17" s="119">
        <v>3</v>
      </c>
      <c r="D17" s="119">
        <v>4000</v>
      </c>
      <c r="E17" s="119"/>
      <c r="F17" s="119" t="s">
        <v>467</v>
      </c>
      <c r="G17" s="119" t="s">
        <v>467</v>
      </c>
      <c r="H17" s="119" t="s">
        <v>467</v>
      </c>
      <c r="I17" s="119" t="s">
        <v>467</v>
      </c>
      <c r="J17" s="119" t="s">
        <v>467</v>
      </c>
      <c r="K17" s="119" t="s">
        <v>59</v>
      </c>
      <c r="L17" s="119" t="s">
        <v>467</v>
      </c>
      <c r="M17" s="119" t="s">
        <v>467</v>
      </c>
      <c r="N17" s="119" t="s">
        <v>467</v>
      </c>
      <c r="O17" s="119" t="s">
        <v>467</v>
      </c>
      <c r="P17" s="120" t="s">
        <v>467</v>
      </c>
    </row>
    <row r="18" s="3" customFormat="1" ht="16.5" spans="1:16">
      <c r="A18" s="117"/>
      <c r="B18" s="118" t="s">
        <v>479</v>
      </c>
      <c r="C18" s="119">
        <v>2</v>
      </c>
      <c r="D18" s="119">
        <v>3200</v>
      </c>
      <c r="E18" s="119"/>
      <c r="F18" s="119" t="s">
        <v>467</v>
      </c>
      <c r="G18" s="119"/>
      <c r="H18" s="119" t="s">
        <v>59</v>
      </c>
      <c r="I18" s="119" t="s">
        <v>467</v>
      </c>
      <c r="J18" s="119"/>
      <c r="K18" s="119" t="s">
        <v>467</v>
      </c>
      <c r="L18" s="119"/>
      <c r="M18" s="119"/>
      <c r="N18" s="119"/>
      <c r="O18" s="119" t="s">
        <v>467</v>
      </c>
      <c r="P18" s="157"/>
    </row>
    <row r="19" s="2" customFormat="1" ht="16.5" spans="1:16">
      <c r="A19" s="117"/>
      <c r="B19" s="118" t="s">
        <v>110</v>
      </c>
      <c r="C19" s="119">
        <v>2</v>
      </c>
      <c r="D19" s="119">
        <v>3000</v>
      </c>
      <c r="E19" s="119"/>
      <c r="F19" s="119" t="s">
        <v>467</v>
      </c>
      <c r="G19" s="119" t="s">
        <v>59</v>
      </c>
      <c r="H19" s="119"/>
      <c r="I19" s="119" t="s">
        <v>467</v>
      </c>
      <c r="J19" s="119" t="s">
        <v>467</v>
      </c>
      <c r="K19" s="119" t="s">
        <v>467</v>
      </c>
      <c r="L19" s="119" t="s">
        <v>467</v>
      </c>
      <c r="M19" s="119" t="s">
        <v>467</v>
      </c>
      <c r="N19" s="119"/>
      <c r="O19" s="119"/>
      <c r="P19" s="120" t="s">
        <v>467</v>
      </c>
    </row>
    <row r="20" s="2" customFormat="1" ht="16.5" spans="1:16">
      <c r="A20" s="117"/>
      <c r="B20" s="121" t="s">
        <v>303</v>
      </c>
      <c r="C20" s="119">
        <v>2</v>
      </c>
      <c r="D20" s="119">
        <v>3200</v>
      </c>
      <c r="E20" s="119"/>
      <c r="F20" s="119" t="s">
        <v>467</v>
      </c>
      <c r="G20" s="119"/>
      <c r="H20" s="119"/>
      <c r="I20" s="119" t="s">
        <v>59</v>
      </c>
      <c r="J20" s="119"/>
      <c r="K20" s="119" t="s">
        <v>467</v>
      </c>
      <c r="L20" s="119" t="s">
        <v>467</v>
      </c>
      <c r="M20" s="119"/>
      <c r="N20" s="119" t="s">
        <v>467</v>
      </c>
      <c r="O20" s="119" t="s">
        <v>59</v>
      </c>
      <c r="P20" s="120" t="s">
        <v>467</v>
      </c>
    </row>
    <row r="21" s="2" customFormat="1" ht="16.5" spans="1:16">
      <c r="A21" s="117"/>
      <c r="B21" s="121" t="s">
        <v>480</v>
      </c>
      <c r="C21" s="119">
        <v>2</v>
      </c>
      <c r="D21" s="119">
        <v>3200</v>
      </c>
      <c r="E21" s="119"/>
      <c r="F21" s="119" t="s">
        <v>467</v>
      </c>
      <c r="G21" s="119" t="s">
        <v>467</v>
      </c>
      <c r="H21" s="119" t="s">
        <v>467</v>
      </c>
      <c r="I21" s="119" t="s">
        <v>467</v>
      </c>
      <c r="J21" s="119" t="s">
        <v>59</v>
      </c>
      <c r="K21" s="119" t="s">
        <v>467</v>
      </c>
      <c r="L21" s="119" t="s">
        <v>467</v>
      </c>
      <c r="M21" s="119" t="s">
        <v>467</v>
      </c>
      <c r="N21" s="119" t="s">
        <v>467</v>
      </c>
      <c r="O21" s="119"/>
      <c r="P21" s="120" t="s">
        <v>467</v>
      </c>
    </row>
    <row r="22" s="2" customFormat="1" spans="1:16">
      <c r="A22" s="122"/>
      <c r="B22" s="123" t="s">
        <v>481</v>
      </c>
      <c r="C22" s="124">
        <v>2</v>
      </c>
      <c r="D22" s="124">
        <v>3200</v>
      </c>
      <c r="E22" s="124"/>
      <c r="F22" s="124" t="s">
        <v>467</v>
      </c>
      <c r="G22" s="124" t="s">
        <v>467</v>
      </c>
      <c r="H22" s="124"/>
      <c r="I22" s="124" t="s">
        <v>467</v>
      </c>
      <c r="J22" s="124"/>
      <c r="K22" s="119" t="s">
        <v>59</v>
      </c>
      <c r="L22" s="124" t="s">
        <v>467</v>
      </c>
      <c r="M22" s="124"/>
      <c r="N22" s="124"/>
      <c r="O22" s="124" t="s">
        <v>467</v>
      </c>
      <c r="P22" s="125"/>
    </row>
    <row r="23" s="3" customFormat="1" spans="1:16">
      <c r="A23" s="99" t="s">
        <v>63</v>
      </c>
      <c r="B23" s="132" t="s">
        <v>71</v>
      </c>
      <c r="C23" s="101">
        <v>5</v>
      </c>
      <c r="D23" s="101">
        <v>7800</v>
      </c>
      <c r="E23" s="101"/>
      <c r="F23" s="101" t="s">
        <v>467</v>
      </c>
      <c r="G23" s="101" t="s">
        <v>467</v>
      </c>
      <c r="H23" s="101" t="s">
        <v>467</v>
      </c>
      <c r="I23" s="101" t="s">
        <v>59</v>
      </c>
      <c r="J23" s="101" t="s">
        <v>467</v>
      </c>
      <c r="K23" s="101" t="s">
        <v>467</v>
      </c>
      <c r="L23" s="101" t="s">
        <v>467</v>
      </c>
      <c r="M23" s="101" t="s">
        <v>467</v>
      </c>
      <c r="N23" s="101" t="s">
        <v>467</v>
      </c>
      <c r="O23" s="101" t="s">
        <v>467</v>
      </c>
      <c r="P23" s="158" t="s">
        <v>467</v>
      </c>
    </row>
    <row r="24" s="2" customFormat="1" ht="16.5" spans="1:16">
      <c r="A24" s="103"/>
      <c r="B24" s="126" t="s">
        <v>482</v>
      </c>
      <c r="C24" s="105">
        <v>2</v>
      </c>
      <c r="D24" s="105">
        <v>3200</v>
      </c>
      <c r="E24" s="105"/>
      <c r="F24" s="105" t="s">
        <v>59</v>
      </c>
      <c r="G24" s="105"/>
      <c r="H24" s="105"/>
      <c r="I24" s="105" t="s">
        <v>59</v>
      </c>
      <c r="J24" s="105" t="s">
        <v>467</v>
      </c>
      <c r="K24" s="105" t="s">
        <v>467</v>
      </c>
      <c r="L24" s="105" t="s">
        <v>467</v>
      </c>
      <c r="M24" s="105"/>
      <c r="N24" s="105" t="s">
        <v>59</v>
      </c>
      <c r="O24" s="105" t="s">
        <v>467</v>
      </c>
      <c r="P24" s="127" t="s">
        <v>467</v>
      </c>
    </row>
    <row r="25" s="2" customFormat="1" ht="16.5" spans="1:16">
      <c r="A25" s="103"/>
      <c r="B25" s="106" t="s">
        <v>82</v>
      </c>
      <c r="C25" s="105">
        <v>2</v>
      </c>
      <c r="D25" s="105">
        <v>3200</v>
      </c>
      <c r="E25" s="105"/>
      <c r="F25" s="105" t="s">
        <v>467</v>
      </c>
      <c r="G25" s="105" t="s">
        <v>467</v>
      </c>
      <c r="H25" s="105"/>
      <c r="I25" s="105" t="s">
        <v>59</v>
      </c>
      <c r="J25" s="105" t="s">
        <v>467</v>
      </c>
      <c r="K25" s="105" t="s">
        <v>467</v>
      </c>
      <c r="L25" s="105" t="s">
        <v>467</v>
      </c>
      <c r="M25" s="105"/>
      <c r="N25" s="105"/>
      <c r="O25" s="105" t="s">
        <v>59</v>
      </c>
      <c r="P25" s="127" t="s">
        <v>467</v>
      </c>
    </row>
    <row r="26" s="2" customFormat="1" ht="16.5" spans="1:16">
      <c r="A26" s="103"/>
      <c r="B26" s="106" t="s">
        <v>87</v>
      </c>
      <c r="C26" s="105">
        <v>1</v>
      </c>
      <c r="D26" s="105">
        <v>1800</v>
      </c>
      <c r="E26" s="105"/>
      <c r="F26" s="105" t="s">
        <v>467</v>
      </c>
      <c r="G26" s="105" t="s">
        <v>467</v>
      </c>
      <c r="H26" s="105" t="s">
        <v>467</v>
      </c>
      <c r="I26" s="105" t="s">
        <v>59</v>
      </c>
      <c r="J26" s="105" t="s">
        <v>467</v>
      </c>
      <c r="K26" s="105" t="s">
        <v>467</v>
      </c>
      <c r="L26" s="105" t="s">
        <v>467</v>
      </c>
      <c r="M26" s="105" t="s">
        <v>467</v>
      </c>
      <c r="N26" s="105" t="s">
        <v>467</v>
      </c>
      <c r="O26" s="105"/>
      <c r="P26" s="127" t="s">
        <v>467</v>
      </c>
    </row>
    <row r="27" s="2" customFormat="1" ht="16.5" spans="1:16">
      <c r="A27" s="103"/>
      <c r="B27" s="106" t="s">
        <v>152</v>
      </c>
      <c r="C27" s="105">
        <v>2</v>
      </c>
      <c r="D27" s="105">
        <v>3200</v>
      </c>
      <c r="E27" s="105"/>
      <c r="F27" s="105" t="s">
        <v>59</v>
      </c>
      <c r="G27" s="105" t="s">
        <v>467</v>
      </c>
      <c r="H27" s="105" t="s">
        <v>467</v>
      </c>
      <c r="I27" s="105"/>
      <c r="J27" s="105" t="s">
        <v>467</v>
      </c>
      <c r="K27" s="105"/>
      <c r="L27" s="105" t="s">
        <v>467</v>
      </c>
      <c r="M27" s="105" t="s">
        <v>467</v>
      </c>
      <c r="N27" s="105" t="s">
        <v>467</v>
      </c>
      <c r="O27" s="105" t="s">
        <v>467</v>
      </c>
      <c r="P27" s="107" t="s">
        <v>467</v>
      </c>
    </row>
    <row r="28" s="2" customFormat="1" spans="1:16">
      <c r="A28" s="109"/>
      <c r="B28" s="128" t="s">
        <v>483</v>
      </c>
      <c r="C28" s="111">
        <v>2</v>
      </c>
      <c r="D28" s="111">
        <v>3200</v>
      </c>
      <c r="E28" s="111"/>
      <c r="F28" s="111" t="s">
        <v>467</v>
      </c>
      <c r="G28" s="111" t="s">
        <v>467</v>
      </c>
      <c r="H28" s="105" t="s">
        <v>59</v>
      </c>
      <c r="I28" s="111" t="s">
        <v>467</v>
      </c>
      <c r="J28" s="111"/>
      <c r="K28" s="111" t="s">
        <v>467</v>
      </c>
      <c r="L28" s="111"/>
      <c r="M28" s="111" t="s">
        <v>467</v>
      </c>
      <c r="N28" s="111" t="s">
        <v>467</v>
      </c>
      <c r="O28" s="111" t="s">
        <v>467</v>
      </c>
      <c r="P28" s="129"/>
    </row>
    <row r="29" s="2" customFormat="1" spans="1:16">
      <c r="A29" s="113" t="s">
        <v>484</v>
      </c>
      <c r="B29" s="130" t="s">
        <v>135</v>
      </c>
      <c r="C29" s="115">
        <v>2</v>
      </c>
      <c r="D29" s="115">
        <v>2980</v>
      </c>
      <c r="E29" s="115" t="s">
        <v>59</v>
      </c>
      <c r="F29" s="115"/>
      <c r="G29" s="115" t="s">
        <v>467</v>
      </c>
      <c r="H29" s="115" t="s">
        <v>467</v>
      </c>
      <c r="I29" s="115" t="s">
        <v>467</v>
      </c>
      <c r="J29" s="115" t="s">
        <v>467</v>
      </c>
      <c r="K29" s="115" t="s">
        <v>59</v>
      </c>
      <c r="L29" s="115"/>
      <c r="M29" s="115" t="s">
        <v>467</v>
      </c>
      <c r="N29" s="115" t="s">
        <v>467</v>
      </c>
      <c r="O29" s="115"/>
      <c r="P29" s="116" t="s">
        <v>467</v>
      </c>
    </row>
    <row r="30" s="2" customFormat="1" ht="16.5" spans="1:16">
      <c r="A30" s="117"/>
      <c r="B30" s="118" t="s">
        <v>138</v>
      </c>
      <c r="C30" s="119">
        <v>2</v>
      </c>
      <c r="D30" s="119">
        <v>2600</v>
      </c>
      <c r="E30" s="119"/>
      <c r="F30" s="119" t="s">
        <v>59</v>
      </c>
      <c r="G30" s="119"/>
      <c r="H30" s="119" t="s">
        <v>467</v>
      </c>
      <c r="I30" s="119" t="s">
        <v>467</v>
      </c>
      <c r="J30" s="119" t="s">
        <v>467</v>
      </c>
      <c r="K30" s="119"/>
      <c r="L30" s="119" t="s">
        <v>467</v>
      </c>
      <c r="M30" s="119"/>
      <c r="N30" s="119" t="s">
        <v>467</v>
      </c>
      <c r="O30" s="119" t="s">
        <v>467</v>
      </c>
      <c r="P30" s="120" t="s">
        <v>467</v>
      </c>
    </row>
    <row r="31" s="2" customFormat="1" ht="16.5" spans="1:16">
      <c r="A31" s="117"/>
      <c r="B31" s="118" t="s">
        <v>156</v>
      </c>
      <c r="C31" s="119">
        <v>2</v>
      </c>
      <c r="D31" s="119">
        <v>2980</v>
      </c>
      <c r="E31" s="119"/>
      <c r="F31" s="119" t="s">
        <v>467</v>
      </c>
      <c r="G31" s="119" t="s">
        <v>467</v>
      </c>
      <c r="H31" s="119" t="s">
        <v>467</v>
      </c>
      <c r="I31" s="119" t="s">
        <v>467</v>
      </c>
      <c r="J31" s="119"/>
      <c r="K31" s="119" t="s">
        <v>59</v>
      </c>
      <c r="L31" s="119" t="s">
        <v>467</v>
      </c>
      <c r="M31" s="119" t="s">
        <v>467</v>
      </c>
      <c r="N31" s="119" t="s">
        <v>467</v>
      </c>
      <c r="O31" s="119" t="s">
        <v>467</v>
      </c>
      <c r="P31" s="120" t="s">
        <v>467</v>
      </c>
    </row>
    <row r="32" s="2" customFormat="1" ht="16.5" spans="1:16">
      <c r="A32" s="117"/>
      <c r="B32" s="118" t="s">
        <v>159</v>
      </c>
      <c r="C32" s="119">
        <v>2</v>
      </c>
      <c r="D32" s="119">
        <v>2980</v>
      </c>
      <c r="E32" s="119"/>
      <c r="F32" s="119" t="s">
        <v>467</v>
      </c>
      <c r="G32" s="119" t="s">
        <v>467</v>
      </c>
      <c r="H32" s="119" t="s">
        <v>467</v>
      </c>
      <c r="I32" s="119"/>
      <c r="J32" s="119" t="s">
        <v>467</v>
      </c>
      <c r="K32" s="119" t="s">
        <v>467</v>
      </c>
      <c r="L32" s="119" t="s">
        <v>467</v>
      </c>
      <c r="M32" s="119" t="s">
        <v>59</v>
      </c>
      <c r="N32" s="119" t="s">
        <v>467</v>
      </c>
      <c r="O32" s="119"/>
      <c r="P32" s="120" t="s">
        <v>467</v>
      </c>
    </row>
    <row r="33" s="2" customFormat="1" ht="16.5" spans="1:16">
      <c r="A33" s="117"/>
      <c r="B33" s="118" t="s">
        <v>167</v>
      </c>
      <c r="C33" s="119">
        <v>3</v>
      </c>
      <c r="D33" s="119">
        <v>4800</v>
      </c>
      <c r="E33" s="119"/>
      <c r="F33" s="119" t="s">
        <v>467</v>
      </c>
      <c r="G33" s="119" t="s">
        <v>467</v>
      </c>
      <c r="H33" s="119" t="s">
        <v>467</v>
      </c>
      <c r="I33" s="119" t="s">
        <v>59</v>
      </c>
      <c r="J33" s="119" t="s">
        <v>467</v>
      </c>
      <c r="K33" s="119" t="s">
        <v>467</v>
      </c>
      <c r="L33" s="119" t="s">
        <v>467</v>
      </c>
      <c r="M33" s="119" t="s">
        <v>467</v>
      </c>
      <c r="N33" s="119" t="s">
        <v>467</v>
      </c>
      <c r="O33" s="119" t="s">
        <v>467</v>
      </c>
      <c r="P33" s="120" t="s">
        <v>59</v>
      </c>
    </row>
    <row r="34" s="2" customFormat="1" spans="1:16">
      <c r="A34" s="122"/>
      <c r="B34" s="131" t="s">
        <v>173</v>
      </c>
      <c r="C34" s="124">
        <v>2</v>
      </c>
      <c r="D34" s="124">
        <v>3200</v>
      </c>
      <c r="E34" s="124"/>
      <c r="F34" s="124" t="s">
        <v>467</v>
      </c>
      <c r="G34" s="124" t="s">
        <v>59</v>
      </c>
      <c r="H34" s="124"/>
      <c r="I34" s="124" t="s">
        <v>467</v>
      </c>
      <c r="J34" s="124"/>
      <c r="K34" s="124"/>
      <c r="L34" s="124" t="s">
        <v>467</v>
      </c>
      <c r="M34" s="124"/>
      <c r="N34" s="124" t="s">
        <v>467</v>
      </c>
      <c r="O34" s="124" t="s">
        <v>467</v>
      </c>
      <c r="P34" s="125"/>
    </row>
    <row r="35" s="2" customFormat="1" spans="1:16">
      <c r="A35" s="99" t="s">
        <v>212</v>
      </c>
      <c r="B35" s="132" t="s">
        <v>185</v>
      </c>
      <c r="C35" s="101">
        <v>6</v>
      </c>
      <c r="D35" s="101">
        <v>9000</v>
      </c>
      <c r="E35" s="101"/>
      <c r="F35" s="101" t="s">
        <v>467</v>
      </c>
      <c r="G35" s="101" t="s">
        <v>467</v>
      </c>
      <c r="H35" s="101" t="s">
        <v>467</v>
      </c>
      <c r="I35" s="101" t="s">
        <v>467</v>
      </c>
      <c r="J35" s="101" t="s">
        <v>59</v>
      </c>
      <c r="K35" s="101" t="s">
        <v>59</v>
      </c>
      <c r="L35" s="101" t="s">
        <v>467</v>
      </c>
      <c r="M35" s="101" t="s">
        <v>467</v>
      </c>
      <c r="N35" s="101" t="s">
        <v>467</v>
      </c>
      <c r="O35" s="101" t="s">
        <v>467</v>
      </c>
      <c r="P35" s="102" t="s">
        <v>467</v>
      </c>
    </row>
    <row r="36" s="2" customFormat="1" ht="16.5" spans="1:16">
      <c r="A36" s="103"/>
      <c r="B36" s="106" t="s">
        <v>190</v>
      </c>
      <c r="C36" s="105">
        <v>16</v>
      </c>
      <c r="D36" s="105">
        <v>32000</v>
      </c>
      <c r="E36" s="105"/>
      <c r="F36" s="105" t="s">
        <v>467</v>
      </c>
      <c r="G36" s="105" t="s">
        <v>467</v>
      </c>
      <c r="H36" s="105" t="s">
        <v>467</v>
      </c>
      <c r="I36" s="105" t="s">
        <v>467</v>
      </c>
      <c r="J36" s="105" t="s">
        <v>59</v>
      </c>
      <c r="K36" s="105" t="s">
        <v>59</v>
      </c>
      <c r="L36" s="105" t="s">
        <v>467</v>
      </c>
      <c r="M36" s="105" t="s">
        <v>59</v>
      </c>
      <c r="N36" s="105" t="s">
        <v>59</v>
      </c>
      <c r="O36" s="105" t="s">
        <v>467</v>
      </c>
      <c r="P36" s="107" t="s">
        <v>467</v>
      </c>
    </row>
    <row r="37" s="2" customFormat="1" spans="1:16">
      <c r="A37" s="109"/>
      <c r="B37" s="136" t="s">
        <v>195</v>
      </c>
      <c r="C37" s="111">
        <v>10</v>
      </c>
      <c r="D37" s="111">
        <v>23000</v>
      </c>
      <c r="E37" s="111"/>
      <c r="F37" s="111" t="s">
        <v>467</v>
      </c>
      <c r="G37" s="111" t="s">
        <v>467</v>
      </c>
      <c r="H37" s="111" t="s">
        <v>467</v>
      </c>
      <c r="I37" s="111" t="s">
        <v>467</v>
      </c>
      <c r="J37" s="111" t="s">
        <v>467</v>
      </c>
      <c r="K37" s="111" t="s">
        <v>467</v>
      </c>
      <c r="L37" s="111" t="s">
        <v>467</v>
      </c>
      <c r="M37" s="105" t="s">
        <v>59</v>
      </c>
      <c r="N37" s="105" t="s">
        <v>59</v>
      </c>
      <c r="O37" s="111" t="s">
        <v>467</v>
      </c>
      <c r="P37" s="112" t="s">
        <v>467</v>
      </c>
    </row>
    <row r="38" s="2" customFormat="1" spans="1:16">
      <c r="A38" s="113" t="s">
        <v>485</v>
      </c>
      <c r="B38" s="114" t="s">
        <v>215</v>
      </c>
      <c r="C38" s="115">
        <v>3</v>
      </c>
      <c r="D38" s="115">
        <v>2200</v>
      </c>
      <c r="E38" s="115"/>
      <c r="F38" s="115" t="s">
        <v>467</v>
      </c>
      <c r="G38" s="115" t="s">
        <v>467</v>
      </c>
      <c r="H38" s="115" t="s">
        <v>467</v>
      </c>
      <c r="I38" s="115" t="s">
        <v>467</v>
      </c>
      <c r="J38" s="115" t="s">
        <v>467</v>
      </c>
      <c r="K38" s="115" t="s">
        <v>467</v>
      </c>
      <c r="L38" s="115" t="s">
        <v>467</v>
      </c>
      <c r="M38" s="115" t="s">
        <v>59</v>
      </c>
      <c r="N38" s="115" t="s">
        <v>59</v>
      </c>
      <c r="O38" s="115" t="s">
        <v>59</v>
      </c>
      <c r="P38" s="116" t="s">
        <v>59</v>
      </c>
    </row>
    <row r="39" s="2" customFormat="1" ht="33" spans="1:16">
      <c r="A39" s="117"/>
      <c r="B39" s="133" t="s">
        <v>486</v>
      </c>
      <c r="C39" s="119">
        <v>2</v>
      </c>
      <c r="D39" s="119">
        <v>1000</v>
      </c>
      <c r="E39" s="119"/>
      <c r="F39" s="119" t="s">
        <v>467</v>
      </c>
      <c r="G39" s="119" t="s">
        <v>467</v>
      </c>
      <c r="H39" s="119" t="s">
        <v>59</v>
      </c>
      <c r="I39" s="119" t="s">
        <v>467</v>
      </c>
      <c r="J39" s="119"/>
      <c r="K39" s="119" t="s">
        <v>467</v>
      </c>
      <c r="L39" s="119" t="s">
        <v>467</v>
      </c>
      <c r="M39" s="119" t="s">
        <v>467</v>
      </c>
      <c r="N39" s="119" t="s">
        <v>59</v>
      </c>
      <c r="O39" s="119"/>
      <c r="P39" s="120" t="s">
        <v>59</v>
      </c>
    </row>
    <row r="40" s="2" customFormat="1" ht="16.5" spans="1:16">
      <c r="A40" s="117"/>
      <c r="B40" s="118" t="s">
        <v>220</v>
      </c>
      <c r="C40" s="119">
        <v>3</v>
      </c>
      <c r="D40" s="119">
        <v>2800</v>
      </c>
      <c r="E40" s="119"/>
      <c r="F40" s="119" t="s">
        <v>467</v>
      </c>
      <c r="G40" s="119" t="s">
        <v>59</v>
      </c>
      <c r="H40" s="119"/>
      <c r="I40" s="119" t="s">
        <v>467</v>
      </c>
      <c r="J40" s="119" t="s">
        <v>467</v>
      </c>
      <c r="K40" s="119"/>
      <c r="L40" s="119" t="s">
        <v>59</v>
      </c>
      <c r="M40" s="119" t="s">
        <v>467</v>
      </c>
      <c r="N40" s="119" t="s">
        <v>467</v>
      </c>
      <c r="O40" s="119" t="s">
        <v>467</v>
      </c>
      <c r="P40" s="120" t="s">
        <v>467</v>
      </c>
    </row>
    <row r="41" s="2" customFormat="1" ht="16.5" spans="1:16">
      <c r="A41" s="117"/>
      <c r="B41" s="118" t="s">
        <v>225</v>
      </c>
      <c r="C41" s="119">
        <v>3</v>
      </c>
      <c r="D41" s="119">
        <v>3600</v>
      </c>
      <c r="E41" s="119"/>
      <c r="F41" s="119" t="s">
        <v>467</v>
      </c>
      <c r="G41" s="119"/>
      <c r="H41" s="119" t="s">
        <v>467</v>
      </c>
      <c r="I41" s="119" t="s">
        <v>467</v>
      </c>
      <c r="J41" s="119" t="s">
        <v>467</v>
      </c>
      <c r="K41" s="119" t="s">
        <v>467</v>
      </c>
      <c r="L41" s="119" t="s">
        <v>467</v>
      </c>
      <c r="M41" s="119"/>
      <c r="N41" s="119" t="s">
        <v>467</v>
      </c>
      <c r="O41" s="119" t="s">
        <v>467</v>
      </c>
      <c r="P41" s="120" t="s">
        <v>59</v>
      </c>
    </row>
    <row r="42" s="2" customFormat="1" ht="33" spans="1:16">
      <c r="A42" s="117"/>
      <c r="B42" s="121" t="s">
        <v>312</v>
      </c>
      <c r="C42" s="119">
        <v>5</v>
      </c>
      <c r="D42" s="119">
        <v>4000</v>
      </c>
      <c r="E42" s="119"/>
      <c r="F42" s="119" t="s">
        <v>467</v>
      </c>
      <c r="G42" s="119" t="s">
        <v>467</v>
      </c>
      <c r="H42" s="119" t="s">
        <v>467</v>
      </c>
      <c r="I42" s="119"/>
      <c r="J42" s="119"/>
      <c r="K42" s="119" t="s">
        <v>467</v>
      </c>
      <c r="L42" s="119" t="s">
        <v>467</v>
      </c>
      <c r="M42" s="119" t="s">
        <v>59</v>
      </c>
      <c r="N42" s="119"/>
      <c r="O42" s="119" t="s">
        <v>59</v>
      </c>
      <c r="P42" s="120"/>
    </row>
    <row r="43" s="2" customFormat="1" ht="16.5" spans="1:16">
      <c r="A43" s="117"/>
      <c r="B43" s="121" t="s">
        <v>356</v>
      </c>
      <c r="C43" s="119">
        <v>2</v>
      </c>
      <c r="D43" s="119">
        <v>2600</v>
      </c>
      <c r="E43" s="119"/>
      <c r="F43" s="119" t="s">
        <v>467</v>
      </c>
      <c r="G43" s="119" t="s">
        <v>467</v>
      </c>
      <c r="H43" s="119" t="s">
        <v>59</v>
      </c>
      <c r="I43" s="119" t="s">
        <v>467</v>
      </c>
      <c r="J43" s="119" t="s">
        <v>467</v>
      </c>
      <c r="K43" s="119" t="s">
        <v>467</v>
      </c>
      <c r="L43" s="119" t="s">
        <v>467</v>
      </c>
      <c r="M43" s="119" t="s">
        <v>467</v>
      </c>
      <c r="N43" s="119" t="s">
        <v>467</v>
      </c>
      <c r="O43" s="119" t="s">
        <v>467</v>
      </c>
      <c r="P43" s="120" t="s">
        <v>467</v>
      </c>
    </row>
    <row r="44" s="2" customFormat="1" ht="16.5" spans="1:16">
      <c r="A44" s="117"/>
      <c r="B44" s="134" t="s">
        <v>487</v>
      </c>
      <c r="C44" s="119">
        <v>2</v>
      </c>
      <c r="D44" s="119">
        <v>3000</v>
      </c>
      <c r="E44" s="119"/>
      <c r="F44" s="119" t="s">
        <v>59</v>
      </c>
      <c r="G44" s="119" t="s">
        <v>467</v>
      </c>
      <c r="H44" s="119" t="s">
        <v>467</v>
      </c>
      <c r="I44" s="119" t="s">
        <v>467</v>
      </c>
      <c r="J44" s="119" t="s">
        <v>467</v>
      </c>
      <c r="K44" s="119" t="s">
        <v>467</v>
      </c>
      <c r="L44" s="119"/>
      <c r="M44" s="119" t="s">
        <v>467</v>
      </c>
      <c r="N44" s="119" t="s">
        <v>467</v>
      </c>
      <c r="O44" s="119" t="s">
        <v>59</v>
      </c>
      <c r="P44" s="120" t="s">
        <v>467</v>
      </c>
    </row>
    <row r="45" s="2" customFormat="1" ht="33" spans="1:16">
      <c r="A45" s="117"/>
      <c r="B45" s="118" t="s">
        <v>259</v>
      </c>
      <c r="C45" s="119">
        <v>4</v>
      </c>
      <c r="D45" s="119">
        <v>3200</v>
      </c>
      <c r="E45" s="119"/>
      <c r="F45" s="119" t="s">
        <v>467</v>
      </c>
      <c r="G45" s="119" t="s">
        <v>467</v>
      </c>
      <c r="H45" s="119" t="s">
        <v>467</v>
      </c>
      <c r="I45" s="119" t="s">
        <v>467</v>
      </c>
      <c r="J45" s="119" t="s">
        <v>467</v>
      </c>
      <c r="K45" s="119" t="s">
        <v>467</v>
      </c>
      <c r="L45" s="119" t="s">
        <v>467</v>
      </c>
      <c r="M45" s="119" t="s">
        <v>59</v>
      </c>
      <c r="N45" s="119"/>
      <c r="O45" s="119" t="s">
        <v>59</v>
      </c>
      <c r="P45" s="120" t="s">
        <v>467</v>
      </c>
    </row>
    <row r="46" s="2" customFormat="1" ht="16.5" spans="1:16">
      <c r="A46" s="117"/>
      <c r="B46" s="118" t="s">
        <v>263</v>
      </c>
      <c r="C46" s="119">
        <v>2</v>
      </c>
      <c r="D46" s="119">
        <v>2500</v>
      </c>
      <c r="E46" s="119"/>
      <c r="F46" s="119" t="s">
        <v>467</v>
      </c>
      <c r="G46" s="119" t="s">
        <v>59</v>
      </c>
      <c r="H46" s="119" t="s">
        <v>467</v>
      </c>
      <c r="I46" s="119" t="s">
        <v>467</v>
      </c>
      <c r="J46" s="119" t="s">
        <v>467</v>
      </c>
      <c r="K46" s="119"/>
      <c r="L46" s="119" t="s">
        <v>467</v>
      </c>
      <c r="M46" s="119"/>
      <c r="N46" s="119" t="s">
        <v>467</v>
      </c>
      <c r="O46" s="119" t="s">
        <v>467</v>
      </c>
      <c r="P46" s="120" t="s">
        <v>467</v>
      </c>
    </row>
    <row r="47" s="2" customFormat="1" ht="16.5" spans="1:16">
      <c r="A47" s="117"/>
      <c r="B47" s="133" t="s">
        <v>488</v>
      </c>
      <c r="C47" s="119">
        <v>1</v>
      </c>
      <c r="D47" s="119">
        <v>1500</v>
      </c>
      <c r="E47" s="119"/>
      <c r="F47" s="119" t="s">
        <v>467</v>
      </c>
      <c r="G47" s="119" t="s">
        <v>467</v>
      </c>
      <c r="H47" s="119" t="s">
        <v>467</v>
      </c>
      <c r="I47" s="119" t="s">
        <v>59</v>
      </c>
      <c r="J47" s="119"/>
      <c r="K47" s="119" t="s">
        <v>467</v>
      </c>
      <c r="L47" s="119"/>
      <c r="M47" s="119" t="s">
        <v>467</v>
      </c>
      <c r="N47" s="119" t="s">
        <v>467</v>
      </c>
      <c r="O47" s="119" t="s">
        <v>467</v>
      </c>
      <c r="P47" s="120" t="s">
        <v>59</v>
      </c>
    </row>
    <row r="48" s="2" customFormat="1" spans="1:16">
      <c r="A48" s="122"/>
      <c r="B48" s="135" t="s">
        <v>489</v>
      </c>
      <c r="C48" s="124">
        <v>1</v>
      </c>
      <c r="D48" s="124">
        <v>1500</v>
      </c>
      <c r="E48" s="124"/>
      <c r="F48" s="124" t="s">
        <v>467</v>
      </c>
      <c r="G48" s="124" t="s">
        <v>467</v>
      </c>
      <c r="H48" s="124" t="s">
        <v>467</v>
      </c>
      <c r="I48" s="124" t="s">
        <v>467</v>
      </c>
      <c r="J48" s="124"/>
      <c r="K48" s="124" t="s">
        <v>467</v>
      </c>
      <c r="L48" s="124" t="s">
        <v>467</v>
      </c>
      <c r="M48" s="119" t="s">
        <v>59</v>
      </c>
      <c r="N48" s="124" t="s">
        <v>467</v>
      </c>
      <c r="O48" s="124" t="s">
        <v>467</v>
      </c>
      <c r="P48" s="120" t="s">
        <v>467</v>
      </c>
    </row>
    <row r="49" s="2" customFormat="1" spans="1:16">
      <c r="A49" s="99" t="s">
        <v>490</v>
      </c>
      <c r="B49" s="132" t="s">
        <v>491</v>
      </c>
      <c r="C49" s="101">
        <v>5</v>
      </c>
      <c r="D49" s="101">
        <v>5500</v>
      </c>
      <c r="E49" s="101" t="s">
        <v>59</v>
      </c>
      <c r="F49" s="101" t="s">
        <v>467</v>
      </c>
      <c r="G49" s="101" t="s">
        <v>467</v>
      </c>
      <c r="H49" s="101" t="s">
        <v>467</v>
      </c>
      <c r="I49" s="101" t="s">
        <v>59</v>
      </c>
      <c r="J49" s="101" t="s">
        <v>467</v>
      </c>
      <c r="K49" s="101"/>
      <c r="L49" s="101" t="s">
        <v>467</v>
      </c>
      <c r="M49" s="101" t="s">
        <v>467</v>
      </c>
      <c r="N49" s="101" t="s">
        <v>467</v>
      </c>
      <c r="O49" s="101" t="s">
        <v>467</v>
      </c>
      <c r="P49" s="102"/>
    </row>
    <row r="50" s="2" customFormat="1" ht="33" spans="1:16">
      <c r="A50" s="103"/>
      <c r="B50" s="106" t="s">
        <v>492</v>
      </c>
      <c r="C50" s="105">
        <v>2</v>
      </c>
      <c r="D50" s="105">
        <v>2200</v>
      </c>
      <c r="E50" s="105" t="s">
        <v>467</v>
      </c>
      <c r="F50" s="105" t="s">
        <v>467</v>
      </c>
      <c r="G50" s="105" t="s">
        <v>467</v>
      </c>
      <c r="H50" s="105" t="s">
        <v>467</v>
      </c>
      <c r="I50" s="105" t="s">
        <v>59</v>
      </c>
      <c r="J50" s="105" t="s">
        <v>467</v>
      </c>
      <c r="K50" s="105" t="s">
        <v>467</v>
      </c>
      <c r="L50" s="105" t="s">
        <v>467</v>
      </c>
      <c r="M50" s="105"/>
      <c r="N50" s="105" t="s">
        <v>467</v>
      </c>
      <c r="O50" s="105" t="s">
        <v>467</v>
      </c>
      <c r="P50" s="107" t="s">
        <v>467</v>
      </c>
    </row>
    <row r="51" s="2" customFormat="1" ht="16.5" spans="1:16">
      <c r="A51" s="103"/>
      <c r="B51" s="106" t="s">
        <v>493</v>
      </c>
      <c r="C51" s="105">
        <v>2</v>
      </c>
      <c r="D51" s="105">
        <v>2200</v>
      </c>
      <c r="E51" s="105" t="s">
        <v>467</v>
      </c>
      <c r="F51" s="105"/>
      <c r="G51" s="105" t="s">
        <v>467</v>
      </c>
      <c r="H51" s="105" t="s">
        <v>467</v>
      </c>
      <c r="I51" s="105"/>
      <c r="J51" s="105" t="s">
        <v>59</v>
      </c>
      <c r="K51" s="105" t="s">
        <v>467</v>
      </c>
      <c r="L51" s="105"/>
      <c r="M51" s="105" t="s">
        <v>467</v>
      </c>
      <c r="N51" s="105" t="s">
        <v>467</v>
      </c>
      <c r="O51" s="105" t="s">
        <v>467</v>
      </c>
      <c r="P51" s="107" t="s">
        <v>467</v>
      </c>
    </row>
    <row r="52" s="2" customFormat="1" ht="16.5" spans="1:16">
      <c r="A52" s="103"/>
      <c r="B52" s="106" t="s">
        <v>279</v>
      </c>
      <c r="C52" s="105">
        <v>2</v>
      </c>
      <c r="D52" s="105">
        <v>2200</v>
      </c>
      <c r="E52" s="105"/>
      <c r="F52" s="105" t="s">
        <v>467</v>
      </c>
      <c r="G52" s="105"/>
      <c r="H52" s="105" t="s">
        <v>467</v>
      </c>
      <c r="I52" s="105" t="s">
        <v>467</v>
      </c>
      <c r="J52" s="105"/>
      <c r="K52" s="105" t="s">
        <v>467</v>
      </c>
      <c r="L52" s="105" t="s">
        <v>59</v>
      </c>
      <c r="M52" s="105"/>
      <c r="N52" s="105" t="s">
        <v>467</v>
      </c>
      <c r="O52" s="105" t="s">
        <v>467</v>
      </c>
      <c r="P52" s="107" t="s">
        <v>467</v>
      </c>
    </row>
    <row r="53" s="2" customFormat="1" ht="16.5" spans="1:16">
      <c r="A53" s="103"/>
      <c r="B53" s="106" t="s">
        <v>494</v>
      </c>
      <c r="C53" s="105">
        <v>2</v>
      </c>
      <c r="D53" s="105">
        <v>2200</v>
      </c>
      <c r="E53" s="105" t="s">
        <v>467</v>
      </c>
      <c r="F53" s="105" t="s">
        <v>467</v>
      </c>
      <c r="G53" s="105" t="s">
        <v>467</v>
      </c>
      <c r="H53" s="105" t="s">
        <v>467</v>
      </c>
      <c r="I53" s="105" t="s">
        <v>467</v>
      </c>
      <c r="J53" s="105" t="s">
        <v>467</v>
      </c>
      <c r="K53" s="105" t="s">
        <v>467</v>
      </c>
      <c r="L53" s="105" t="s">
        <v>59</v>
      </c>
      <c r="M53" s="105" t="s">
        <v>467</v>
      </c>
      <c r="N53" s="105" t="s">
        <v>467</v>
      </c>
      <c r="O53" s="105" t="s">
        <v>467</v>
      </c>
      <c r="P53" s="107" t="s">
        <v>467</v>
      </c>
    </row>
    <row r="54" s="2" customFormat="1" ht="16.5" spans="1:16">
      <c r="A54" s="103"/>
      <c r="B54" s="106" t="s">
        <v>354</v>
      </c>
      <c r="C54" s="105">
        <v>2</v>
      </c>
      <c r="D54" s="105">
        <v>2800</v>
      </c>
      <c r="E54" s="105" t="s">
        <v>59</v>
      </c>
      <c r="F54" s="105" t="s">
        <v>467</v>
      </c>
      <c r="G54" s="105" t="s">
        <v>467</v>
      </c>
      <c r="H54" s="105"/>
      <c r="I54" s="105" t="s">
        <v>467</v>
      </c>
      <c r="J54" s="105" t="s">
        <v>467</v>
      </c>
      <c r="K54" s="105" t="s">
        <v>467</v>
      </c>
      <c r="L54" s="105" t="s">
        <v>467</v>
      </c>
      <c r="M54" s="105" t="s">
        <v>467</v>
      </c>
      <c r="N54" s="105"/>
      <c r="O54" s="105" t="s">
        <v>467</v>
      </c>
      <c r="P54" s="107" t="s">
        <v>467</v>
      </c>
    </row>
    <row r="55" s="2" customFormat="1" ht="16.5" spans="1:16">
      <c r="A55" s="103"/>
      <c r="B55" s="106" t="s">
        <v>237</v>
      </c>
      <c r="C55" s="105">
        <v>3</v>
      </c>
      <c r="D55" s="105">
        <v>3600</v>
      </c>
      <c r="E55" s="105" t="s">
        <v>467</v>
      </c>
      <c r="F55" s="105" t="s">
        <v>59</v>
      </c>
      <c r="G55" s="105" t="s">
        <v>467</v>
      </c>
      <c r="H55" s="105" t="s">
        <v>467</v>
      </c>
      <c r="I55" s="105" t="s">
        <v>467</v>
      </c>
      <c r="J55" s="105"/>
      <c r="K55" s="105" t="s">
        <v>467</v>
      </c>
      <c r="L55" s="105" t="s">
        <v>59</v>
      </c>
      <c r="M55" s="105" t="s">
        <v>467</v>
      </c>
      <c r="N55" s="105" t="s">
        <v>467</v>
      </c>
      <c r="O55" s="105"/>
      <c r="P55" s="107" t="s">
        <v>467</v>
      </c>
    </row>
    <row r="56" s="2" customFormat="1" ht="16.5" spans="1:16">
      <c r="A56" s="103"/>
      <c r="B56" s="106" t="s">
        <v>293</v>
      </c>
      <c r="C56" s="105">
        <v>2</v>
      </c>
      <c r="D56" s="105">
        <v>2600</v>
      </c>
      <c r="E56" s="105" t="s">
        <v>467</v>
      </c>
      <c r="F56" s="105"/>
      <c r="G56" s="105" t="s">
        <v>467</v>
      </c>
      <c r="H56" s="105" t="s">
        <v>467</v>
      </c>
      <c r="I56" s="105"/>
      <c r="J56" s="105" t="s">
        <v>59</v>
      </c>
      <c r="K56" s="105" t="s">
        <v>467</v>
      </c>
      <c r="L56" s="105" t="s">
        <v>467</v>
      </c>
      <c r="M56" s="105" t="s">
        <v>467</v>
      </c>
      <c r="N56" s="105" t="s">
        <v>467</v>
      </c>
      <c r="O56" s="105"/>
      <c r="P56" s="107" t="s">
        <v>467</v>
      </c>
    </row>
    <row r="57" s="2" customFormat="1" ht="16.5" spans="1:16">
      <c r="A57" s="103"/>
      <c r="B57" s="106" t="s">
        <v>319</v>
      </c>
      <c r="C57" s="105">
        <v>3</v>
      </c>
      <c r="D57" s="105">
        <v>3200</v>
      </c>
      <c r="E57" s="105" t="s">
        <v>467</v>
      </c>
      <c r="F57" s="105" t="s">
        <v>467</v>
      </c>
      <c r="G57" s="105" t="s">
        <v>467</v>
      </c>
      <c r="H57" s="105" t="s">
        <v>59</v>
      </c>
      <c r="I57" s="105" t="s">
        <v>467</v>
      </c>
      <c r="J57" s="105" t="s">
        <v>467</v>
      </c>
      <c r="K57" s="105"/>
      <c r="L57" s="105"/>
      <c r="M57" s="105" t="s">
        <v>467</v>
      </c>
      <c r="N57" s="105" t="s">
        <v>59</v>
      </c>
      <c r="O57" s="105" t="s">
        <v>467</v>
      </c>
      <c r="P57" s="107" t="s">
        <v>467</v>
      </c>
    </row>
    <row r="58" s="2" customFormat="1" ht="16.5" spans="1:16">
      <c r="A58" s="103"/>
      <c r="B58" s="106" t="s">
        <v>251</v>
      </c>
      <c r="C58" s="105">
        <v>3</v>
      </c>
      <c r="D58" s="105">
        <v>3600</v>
      </c>
      <c r="E58" s="105" t="s">
        <v>59</v>
      </c>
      <c r="F58" s="105" t="s">
        <v>467</v>
      </c>
      <c r="G58" s="105"/>
      <c r="H58" s="105" t="s">
        <v>467</v>
      </c>
      <c r="I58" s="105" t="s">
        <v>59</v>
      </c>
      <c r="J58" s="105"/>
      <c r="K58" s="105" t="s">
        <v>467</v>
      </c>
      <c r="L58" s="105"/>
      <c r="M58" s="105"/>
      <c r="N58" s="105" t="s">
        <v>467</v>
      </c>
      <c r="O58" s="105" t="s">
        <v>467</v>
      </c>
      <c r="P58" s="107" t="s">
        <v>59</v>
      </c>
    </row>
    <row r="59" s="2" customFormat="1" ht="16.5" spans="1:16">
      <c r="A59" s="103"/>
      <c r="B59" s="106" t="s">
        <v>114</v>
      </c>
      <c r="C59" s="105">
        <v>2</v>
      </c>
      <c r="D59" s="105">
        <v>2800</v>
      </c>
      <c r="E59" s="105" t="s">
        <v>467</v>
      </c>
      <c r="F59" s="105" t="s">
        <v>467</v>
      </c>
      <c r="G59" s="105" t="s">
        <v>467</v>
      </c>
      <c r="H59" s="105" t="s">
        <v>467</v>
      </c>
      <c r="I59" s="105" t="s">
        <v>467</v>
      </c>
      <c r="J59" s="105" t="s">
        <v>467</v>
      </c>
      <c r="K59" s="105" t="s">
        <v>467</v>
      </c>
      <c r="L59" s="105" t="s">
        <v>467</v>
      </c>
      <c r="M59" s="105" t="s">
        <v>59</v>
      </c>
      <c r="N59" s="105"/>
      <c r="O59" s="105" t="s">
        <v>467</v>
      </c>
      <c r="P59" s="107" t="s">
        <v>467</v>
      </c>
    </row>
    <row r="60" s="3" customFormat="1" ht="16.5" spans="1:16">
      <c r="A60" s="103"/>
      <c r="B60" s="106" t="s">
        <v>97</v>
      </c>
      <c r="C60" s="105">
        <v>2</v>
      </c>
      <c r="D60" s="105">
        <v>2800</v>
      </c>
      <c r="E60" s="105" t="s">
        <v>467</v>
      </c>
      <c r="F60" s="105" t="s">
        <v>467</v>
      </c>
      <c r="G60" s="105" t="s">
        <v>467</v>
      </c>
      <c r="H60" s="105" t="s">
        <v>467</v>
      </c>
      <c r="I60" s="105" t="s">
        <v>467</v>
      </c>
      <c r="J60" s="105" t="s">
        <v>467</v>
      </c>
      <c r="K60" s="105" t="s">
        <v>59</v>
      </c>
      <c r="L60" s="105" t="s">
        <v>467</v>
      </c>
      <c r="M60" s="105" t="s">
        <v>467</v>
      </c>
      <c r="N60" s="105" t="s">
        <v>467</v>
      </c>
      <c r="O60" s="105" t="s">
        <v>467</v>
      </c>
      <c r="P60" s="107" t="s">
        <v>467</v>
      </c>
    </row>
    <row r="61" s="3" customFormat="1" ht="16.5" spans="1:16">
      <c r="A61" s="103"/>
      <c r="B61" s="106" t="s">
        <v>315</v>
      </c>
      <c r="C61" s="105">
        <v>3</v>
      </c>
      <c r="D61" s="105">
        <v>4000</v>
      </c>
      <c r="E61" s="105" t="s">
        <v>467</v>
      </c>
      <c r="F61" s="105" t="s">
        <v>467</v>
      </c>
      <c r="G61" s="105" t="s">
        <v>467</v>
      </c>
      <c r="H61" s="105" t="s">
        <v>467</v>
      </c>
      <c r="I61" s="105" t="s">
        <v>467</v>
      </c>
      <c r="J61" s="105" t="s">
        <v>467</v>
      </c>
      <c r="K61" s="105" t="s">
        <v>59</v>
      </c>
      <c r="L61" s="105" t="s">
        <v>467</v>
      </c>
      <c r="M61" s="105" t="s">
        <v>467</v>
      </c>
      <c r="N61" s="105" t="s">
        <v>467</v>
      </c>
      <c r="O61" s="105" t="s">
        <v>467</v>
      </c>
      <c r="P61" s="107" t="s">
        <v>467</v>
      </c>
    </row>
    <row r="62" s="2" customFormat="1" ht="16.5" spans="1:16">
      <c r="A62" s="103"/>
      <c r="B62" s="126" t="s">
        <v>495</v>
      </c>
      <c r="C62" s="105">
        <v>2</v>
      </c>
      <c r="D62" s="105">
        <v>3200</v>
      </c>
      <c r="E62" s="105" t="s">
        <v>467</v>
      </c>
      <c r="F62" s="105" t="s">
        <v>467</v>
      </c>
      <c r="G62" s="105" t="s">
        <v>467</v>
      </c>
      <c r="H62" s="105" t="s">
        <v>467</v>
      </c>
      <c r="I62" s="105"/>
      <c r="J62" s="105" t="s">
        <v>59</v>
      </c>
      <c r="K62" s="105" t="s">
        <v>467</v>
      </c>
      <c r="L62" s="105" t="s">
        <v>467</v>
      </c>
      <c r="M62" s="105" t="s">
        <v>467</v>
      </c>
      <c r="N62" s="105" t="s">
        <v>467</v>
      </c>
      <c r="O62" s="105"/>
      <c r="P62" s="107"/>
    </row>
    <row r="63" s="2" customFormat="1" spans="1:16">
      <c r="A63" s="109"/>
      <c r="B63" s="128" t="s">
        <v>496</v>
      </c>
      <c r="C63" s="111">
        <v>2</v>
      </c>
      <c r="D63" s="111">
        <v>3000</v>
      </c>
      <c r="E63" s="111" t="s">
        <v>467</v>
      </c>
      <c r="F63" s="111" t="s">
        <v>467</v>
      </c>
      <c r="G63" s="111" t="s">
        <v>59</v>
      </c>
      <c r="H63" s="111"/>
      <c r="I63" s="111" t="s">
        <v>59</v>
      </c>
      <c r="J63" s="111" t="s">
        <v>467</v>
      </c>
      <c r="K63" s="111" t="s">
        <v>467</v>
      </c>
      <c r="L63" s="111" t="s">
        <v>467</v>
      </c>
      <c r="M63" s="111" t="s">
        <v>467</v>
      </c>
      <c r="N63" s="111" t="s">
        <v>467</v>
      </c>
      <c r="O63" s="111" t="s">
        <v>59</v>
      </c>
      <c r="P63" s="112" t="s">
        <v>467</v>
      </c>
    </row>
    <row r="64" s="2" customFormat="1" ht="18" spans="1:16">
      <c r="A64" s="6"/>
      <c r="B64" s="6"/>
      <c r="C64" s="6"/>
      <c r="D64" s="6"/>
      <c r="E64" s="6"/>
      <c r="F64" s="6"/>
      <c r="G64" s="6"/>
      <c r="H64" s="6"/>
      <c r="I64" s="3"/>
      <c r="J64" s="3"/>
      <c r="K64" s="3"/>
      <c r="L64" s="3"/>
      <c r="M64" s="3"/>
      <c r="N64" s="3"/>
      <c r="O64" s="3"/>
      <c r="P64" s="3"/>
    </row>
    <row r="65" s="4" customFormat="1" ht="20.25" spans="1:17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="4" customFormat="1" ht="20.25" spans="1:17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159"/>
    </row>
    <row r="67" s="4" customFormat="1" ht="20.25" spans="1:17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</row>
    <row r="68" spans="1:17">
      <c r="A68" s="6"/>
      <c r="B68" s="6"/>
    </row>
  </sheetData>
  <mergeCells count="8">
    <mergeCell ref="A1:P1"/>
    <mergeCell ref="A3:A14"/>
    <mergeCell ref="A15:A22"/>
    <mergeCell ref="A23:A28"/>
    <mergeCell ref="A29:A34"/>
    <mergeCell ref="A35:A37"/>
    <mergeCell ref="A38:A48"/>
    <mergeCell ref="A49:A63"/>
  </mergeCells>
  <pageMargins left="0.590277777777778" right="0.393055555555556" top="0.354166666666667" bottom="0.590277777777778" header="0.313888888888889" footer="0.511805555555556"/>
  <pageSetup paperSize="9" scale="81" orientation="landscape"/>
  <headerFooter>
    <oddFooter>&amp;R&amp;"微软雅黑,常规"&amp;9文思特（北京）管理咨询有限公司 / www.win-starcn.com / 电话:010-57812987 / 邮箱:Training@win-starcn.com</oddFooter>
  </headerFooter>
  <rowBreaks count="2" manualBreakCount="2">
    <brk id="34" max="16383" man="1"/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0"/>
  <sheetViews>
    <sheetView view="pageBreakPreview" zoomScale="85" zoomScaleNormal="100" workbookViewId="0">
      <selection activeCell="B9" sqref="B9"/>
    </sheetView>
  </sheetViews>
  <sheetFormatPr defaultColWidth="9" defaultRowHeight="17.25"/>
  <cols>
    <col min="1" max="1" width="10.45" style="5" customWidth="1"/>
    <col min="2" max="2" width="31.45" style="5" customWidth="1"/>
    <col min="3" max="4" width="7.725" style="6" customWidth="1"/>
    <col min="5" max="16" width="6.63333333333333" style="6" customWidth="1"/>
    <col min="17" max="16384" width="9" style="5"/>
  </cols>
  <sheetData>
    <row r="1" ht="36" customHeight="1" spans="1:16">
      <c r="A1" s="59" t="s">
        <v>497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="1" customFormat="1" ht="37.5" spans="1:16">
      <c r="A2" s="96" t="s">
        <v>454</v>
      </c>
      <c r="B2" s="97" t="s">
        <v>455</v>
      </c>
      <c r="C2" s="97" t="s">
        <v>456</v>
      </c>
      <c r="D2" s="97" t="s">
        <v>457</v>
      </c>
      <c r="E2" s="97" t="s">
        <v>6</v>
      </c>
      <c r="F2" s="97" t="s">
        <v>7</v>
      </c>
      <c r="G2" s="97" t="s">
        <v>8</v>
      </c>
      <c r="H2" s="97" t="s">
        <v>9</v>
      </c>
      <c r="I2" s="97" t="s">
        <v>458</v>
      </c>
      <c r="J2" s="97" t="s">
        <v>459</v>
      </c>
      <c r="K2" s="97" t="s">
        <v>460</v>
      </c>
      <c r="L2" s="97" t="s">
        <v>461</v>
      </c>
      <c r="M2" s="97" t="s">
        <v>462</v>
      </c>
      <c r="N2" s="97" t="s">
        <v>463</v>
      </c>
      <c r="O2" s="97" t="s">
        <v>464</v>
      </c>
      <c r="P2" s="98" t="s">
        <v>465</v>
      </c>
    </row>
    <row r="3" s="2" customFormat="1" ht="19.5" customHeight="1" spans="1:16">
      <c r="A3" s="99" t="s">
        <v>466</v>
      </c>
      <c r="B3" s="100" t="s">
        <v>28</v>
      </c>
      <c r="C3" s="101">
        <v>2</v>
      </c>
      <c r="D3" s="101">
        <v>3200</v>
      </c>
      <c r="E3" s="101" t="s">
        <v>62</v>
      </c>
      <c r="F3" s="101"/>
      <c r="G3" s="101"/>
      <c r="H3" s="101"/>
      <c r="I3" s="101"/>
      <c r="J3" s="101"/>
      <c r="K3" s="101" t="s">
        <v>62</v>
      </c>
      <c r="L3" s="101"/>
      <c r="M3" s="101"/>
      <c r="N3" s="101"/>
      <c r="O3" s="101"/>
      <c r="P3" s="102"/>
    </row>
    <row r="4" s="2" customFormat="1" ht="19.5" customHeight="1" spans="1:16">
      <c r="A4" s="137"/>
      <c r="B4" s="104" t="s">
        <v>469</v>
      </c>
      <c r="C4" s="105">
        <v>2</v>
      </c>
      <c r="D4" s="105">
        <v>3200</v>
      </c>
      <c r="E4" s="105"/>
      <c r="F4" s="105" t="s">
        <v>62</v>
      </c>
      <c r="G4" s="105"/>
      <c r="H4" s="105"/>
      <c r="I4" s="105"/>
      <c r="J4" s="105"/>
      <c r="K4" s="105"/>
      <c r="L4" s="105" t="s">
        <v>62</v>
      </c>
      <c r="M4" s="105"/>
      <c r="N4" s="105"/>
      <c r="O4" s="105"/>
      <c r="P4" s="107"/>
    </row>
    <row r="5" s="2" customFormat="1" ht="19.5" customHeight="1" spans="1:16">
      <c r="A5" s="137"/>
      <c r="B5" s="104" t="s">
        <v>55</v>
      </c>
      <c r="C5" s="105">
        <v>2</v>
      </c>
      <c r="D5" s="105">
        <v>3200</v>
      </c>
      <c r="E5" s="105"/>
      <c r="F5" s="105"/>
      <c r="G5" s="105" t="s">
        <v>62</v>
      </c>
      <c r="H5" s="105"/>
      <c r="I5" s="105"/>
      <c r="J5" s="105"/>
      <c r="K5" s="105"/>
      <c r="L5" s="105"/>
      <c r="M5" s="105" t="s">
        <v>62</v>
      </c>
      <c r="N5" s="105"/>
      <c r="O5" s="105"/>
      <c r="P5" s="107"/>
    </row>
    <row r="6" s="2" customFormat="1" ht="19.5" customHeight="1" spans="1:16">
      <c r="A6" s="137"/>
      <c r="B6" s="104" t="s">
        <v>48</v>
      </c>
      <c r="C6" s="105">
        <v>2</v>
      </c>
      <c r="D6" s="105">
        <v>3200</v>
      </c>
      <c r="E6" s="105"/>
      <c r="F6" s="105"/>
      <c r="G6" s="105"/>
      <c r="H6" s="105" t="s">
        <v>62</v>
      </c>
      <c r="I6" s="105"/>
      <c r="J6" s="105"/>
      <c r="K6" s="105"/>
      <c r="L6" s="105"/>
      <c r="M6" s="105"/>
      <c r="N6" s="105" t="s">
        <v>62</v>
      </c>
      <c r="O6" s="105"/>
      <c r="P6" s="107"/>
    </row>
    <row r="7" s="2" customFormat="1" ht="19.5" customHeight="1" spans="1:16">
      <c r="A7" s="137"/>
      <c r="B7" s="104" t="s">
        <v>475</v>
      </c>
      <c r="C7" s="105">
        <v>2</v>
      </c>
      <c r="D7" s="105">
        <v>3200</v>
      </c>
      <c r="E7" s="105"/>
      <c r="F7" s="105"/>
      <c r="G7" s="105"/>
      <c r="H7" s="105"/>
      <c r="I7" s="105" t="s">
        <v>62</v>
      </c>
      <c r="J7" s="105"/>
      <c r="K7" s="105"/>
      <c r="L7" s="105"/>
      <c r="M7" s="105"/>
      <c r="N7" s="105"/>
      <c r="O7" s="105" t="s">
        <v>62</v>
      </c>
      <c r="P7" s="107"/>
    </row>
    <row r="8" s="2" customFormat="1" ht="19.5" customHeight="1" spans="1:16">
      <c r="A8" s="138"/>
      <c r="B8" s="110" t="s">
        <v>476</v>
      </c>
      <c r="C8" s="111">
        <v>2</v>
      </c>
      <c r="D8" s="111">
        <v>2800</v>
      </c>
      <c r="E8" s="111"/>
      <c r="F8" s="111"/>
      <c r="G8" s="111"/>
      <c r="H8" s="111"/>
      <c r="I8" s="111"/>
      <c r="J8" s="105" t="s">
        <v>62</v>
      </c>
      <c r="K8" s="111"/>
      <c r="L8" s="111"/>
      <c r="M8" s="111"/>
      <c r="N8" s="111"/>
      <c r="O8" s="111"/>
      <c r="P8" s="112" t="s">
        <v>62</v>
      </c>
    </row>
    <row r="9" s="3" customFormat="1" ht="19.5" customHeight="1" spans="1:16">
      <c r="A9" s="113" t="s">
        <v>92</v>
      </c>
      <c r="B9" s="114" t="s">
        <v>477</v>
      </c>
      <c r="C9" s="115">
        <v>2</v>
      </c>
      <c r="D9" s="115">
        <v>3200</v>
      </c>
      <c r="E9" s="115" t="s">
        <v>62</v>
      </c>
      <c r="F9" s="115"/>
      <c r="G9" s="115"/>
      <c r="H9" s="115"/>
      <c r="I9" s="115"/>
      <c r="J9" s="115"/>
      <c r="K9" s="115" t="s">
        <v>62</v>
      </c>
      <c r="L9" s="115"/>
      <c r="M9" s="115"/>
      <c r="N9" s="115"/>
      <c r="O9" s="115"/>
      <c r="P9" s="116"/>
    </row>
    <row r="10" s="3" customFormat="1" ht="19.5" customHeight="1" spans="1:16">
      <c r="A10" s="139"/>
      <c r="B10" s="118" t="s">
        <v>97</v>
      </c>
      <c r="C10" s="119">
        <v>2</v>
      </c>
      <c r="D10" s="119">
        <v>2800</v>
      </c>
      <c r="E10" s="119"/>
      <c r="F10" s="119" t="s">
        <v>62</v>
      </c>
      <c r="G10" s="119"/>
      <c r="H10" s="119"/>
      <c r="I10" s="119"/>
      <c r="J10" s="119"/>
      <c r="K10" s="119"/>
      <c r="L10" s="119" t="s">
        <v>62</v>
      </c>
      <c r="M10" s="119"/>
      <c r="N10" s="119"/>
      <c r="O10" s="119"/>
      <c r="P10" s="120"/>
    </row>
    <row r="11" s="3" customFormat="1" ht="19.5" customHeight="1" spans="1:16">
      <c r="A11" s="139"/>
      <c r="B11" s="118" t="s">
        <v>479</v>
      </c>
      <c r="C11" s="119">
        <v>2</v>
      </c>
      <c r="D11" s="119">
        <v>3200</v>
      </c>
      <c r="E11" s="119"/>
      <c r="F11" s="119"/>
      <c r="G11" s="119" t="s">
        <v>62</v>
      </c>
      <c r="H11" s="119"/>
      <c r="I11" s="119"/>
      <c r="J11" s="119"/>
      <c r="K11" s="119"/>
      <c r="L11" s="119"/>
      <c r="M11" s="119" t="s">
        <v>62</v>
      </c>
      <c r="N11" s="119"/>
      <c r="O11" s="119"/>
      <c r="P11" s="120"/>
    </row>
    <row r="12" s="2" customFormat="1" ht="19.5" customHeight="1" spans="1:16">
      <c r="A12" s="139"/>
      <c r="B12" s="118" t="s">
        <v>110</v>
      </c>
      <c r="C12" s="119">
        <v>2</v>
      </c>
      <c r="D12" s="119">
        <v>3000</v>
      </c>
      <c r="E12" s="119"/>
      <c r="F12" s="119"/>
      <c r="G12" s="119"/>
      <c r="H12" s="119" t="s">
        <v>62</v>
      </c>
      <c r="I12" s="119"/>
      <c r="J12" s="119"/>
      <c r="K12" s="119"/>
      <c r="L12" s="119"/>
      <c r="M12" s="119"/>
      <c r="N12" s="119" t="s">
        <v>62</v>
      </c>
      <c r="O12" s="119"/>
      <c r="P12" s="120"/>
    </row>
    <row r="13" s="2" customFormat="1" ht="19.5" customHeight="1" spans="1:16">
      <c r="A13" s="139"/>
      <c r="B13" s="121" t="s">
        <v>303</v>
      </c>
      <c r="C13" s="119">
        <v>2</v>
      </c>
      <c r="D13" s="119">
        <v>3200</v>
      </c>
      <c r="E13" s="119"/>
      <c r="F13" s="119"/>
      <c r="G13" s="119"/>
      <c r="H13" s="119"/>
      <c r="I13" s="119" t="s">
        <v>62</v>
      </c>
      <c r="J13" s="119"/>
      <c r="K13" s="119"/>
      <c r="L13" s="119"/>
      <c r="M13" s="119"/>
      <c r="N13" s="119"/>
      <c r="O13" s="119" t="s">
        <v>62</v>
      </c>
      <c r="P13" s="120"/>
    </row>
    <row r="14" s="2" customFormat="1" ht="19.5" customHeight="1" spans="1:16">
      <c r="A14" s="140"/>
      <c r="B14" s="123" t="s">
        <v>481</v>
      </c>
      <c r="C14" s="124">
        <v>2</v>
      </c>
      <c r="D14" s="124">
        <v>3200</v>
      </c>
      <c r="E14" s="124"/>
      <c r="F14" s="124"/>
      <c r="G14" s="124"/>
      <c r="H14" s="124"/>
      <c r="I14" s="124"/>
      <c r="J14" s="119" t="s">
        <v>62</v>
      </c>
      <c r="K14" s="124"/>
      <c r="L14" s="124"/>
      <c r="M14" s="124"/>
      <c r="N14" s="124"/>
      <c r="O14" s="124"/>
      <c r="P14" s="125" t="s">
        <v>62</v>
      </c>
    </row>
    <row r="15" s="3" customFormat="1" ht="19.5" customHeight="1" spans="1:16">
      <c r="A15" s="99" t="s">
        <v>63</v>
      </c>
      <c r="B15" s="141" t="s">
        <v>482</v>
      </c>
      <c r="C15" s="101">
        <v>2</v>
      </c>
      <c r="D15" s="101">
        <v>3200</v>
      </c>
      <c r="E15" s="101"/>
      <c r="F15" s="101"/>
      <c r="G15" s="101" t="s">
        <v>62</v>
      </c>
      <c r="H15" s="101"/>
      <c r="I15" s="101"/>
      <c r="J15" s="101"/>
      <c r="K15" s="101"/>
      <c r="L15" s="101"/>
      <c r="M15" s="101" t="s">
        <v>62</v>
      </c>
      <c r="N15" s="101"/>
      <c r="O15" s="101"/>
      <c r="P15" s="102"/>
    </row>
    <row r="16" s="2" customFormat="1" ht="19.5" customHeight="1" spans="1:16">
      <c r="A16" s="137"/>
      <c r="B16" s="106" t="s">
        <v>82</v>
      </c>
      <c r="C16" s="105">
        <v>2</v>
      </c>
      <c r="D16" s="105">
        <v>3200</v>
      </c>
      <c r="E16" s="105"/>
      <c r="F16" s="105"/>
      <c r="G16" s="105"/>
      <c r="H16" s="105" t="s">
        <v>62</v>
      </c>
      <c r="I16" s="105"/>
      <c r="J16" s="105"/>
      <c r="K16" s="105"/>
      <c r="L16" s="105"/>
      <c r="M16" s="105"/>
      <c r="N16" s="105" t="s">
        <v>62</v>
      </c>
      <c r="O16" s="105"/>
      <c r="P16" s="107"/>
    </row>
    <row r="17" s="2" customFormat="1" ht="19.5" customHeight="1" spans="1:16">
      <c r="A17" s="137"/>
      <c r="B17" s="106" t="s">
        <v>87</v>
      </c>
      <c r="C17" s="105">
        <v>1</v>
      </c>
      <c r="D17" s="105">
        <v>1800</v>
      </c>
      <c r="E17" s="105"/>
      <c r="F17" s="105"/>
      <c r="G17" s="105"/>
      <c r="H17" s="105"/>
      <c r="I17" s="105" t="s">
        <v>62</v>
      </c>
      <c r="J17" s="105"/>
      <c r="K17" s="105"/>
      <c r="L17" s="105"/>
      <c r="M17" s="105"/>
      <c r="N17" s="105"/>
      <c r="O17" s="105" t="s">
        <v>62</v>
      </c>
      <c r="P17" s="107"/>
    </row>
    <row r="18" s="2" customFormat="1" ht="19.5" customHeight="1" spans="1:16">
      <c r="A18" s="137"/>
      <c r="B18" s="106" t="s">
        <v>152</v>
      </c>
      <c r="C18" s="105">
        <v>2</v>
      </c>
      <c r="D18" s="105">
        <v>3200</v>
      </c>
      <c r="E18" s="105" t="s">
        <v>62</v>
      </c>
      <c r="F18" s="105"/>
      <c r="G18" s="105"/>
      <c r="H18" s="105"/>
      <c r="I18" s="105"/>
      <c r="J18" s="105"/>
      <c r="K18" s="105" t="s">
        <v>62</v>
      </c>
      <c r="L18" s="105"/>
      <c r="M18" s="105"/>
      <c r="N18" s="105"/>
      <c r="O18" s="105"/>
      <c r="P18" s="107"/>
    </row>
    <row r="19" s="2" customFormat="1" ht="19.5" customHeight="1" spans="1:16">
      <c r="A19" s="138"/>
      <c r="B19" s="128" t="s">
        <v>483</v>
      </c>
      <c r="C19" s="111">
        <v>2</v>
      </c>
      <c r="D19" s="111">
        <v>3200</v>
      </c>
      <c r="E19" s="111"/>
      <c r="F19" s="111"/>
      <c r="G19" s="111"/>
      <c r="H19" s="111"/>
      <c r="I19" s="111"/>
      <c r="J19" s="111" t="s">
        <v>62</v>
      </c>
      <c r="K19" s="111"/>
      <c r="L19" s="111"/>
      <c r="M19" s="111"/>
      <c r="N19" s="111"/>
      <c r="O19" s="111"/>
      <c r="P19" s="112" t="s">
        <v>62</v>
      </c>
    </row>
    <row r="20" s="2" customFormat="1" ht="19.5" customHeight="1" spans="1:16">
      <c r="A20" s="113" t="s">
        <v>484</v>
      </c>
      <c r="B20" s="130" t="s">
        <v>135</v>
      </c>
      <c r="C20" s="115">
        <v>2</v>
      </c>
      <c r="D20" s="115">
        <v>2980</v>
      </c>
      <c r="E20" s="115"/>
      <c r="F20" s="115" t="s">
        <v>62</v>
      </c>
      <c r="G20" s="115"/>
      <c r="H20" s="115"/>
      <c r="I20" s="115"/>
      <c r="J20" s="115"/>
      <c r="K20" s="115"/>
      <c r="L20" s="115" t="s">
        <v>62</v>
      </c>
      <c r="M20" s="115"/>
      <c r="N20" s="115"/>
      <c r="O20" s="115"/>
      <c r="P20" s="116"/>
    </row>
    <row r="21" s="2" customFormat="1" ht="19.5" customHeight="1" spans="1:16">
      <c r="A21" s="139"/>
      <c r="B21" s="118" t="s">
        <v>138</v>
      </c>
      <c r="C21" s="119">
        <v>2</v>
      </c>
      <c r="D21" s="119">
        <v>2600</v>
      </c>
      <c r="E21" s="119"/>
      <c r="F21" s="119"/>
      <c r="G21" s="119" t="s">
        <v>62</v>
      </c>
      <c r="H21" s="118"/>
      <c r="I21" s="119"/>
      <c r="J21" s="119"/>
      <c r="K21" s="119"/>
      <c r="L21" s="119"/>
      <c r="M21" s="119" t="s">
        <v>62</v>
      </c>
      <c r="N21" s="118"/>
      <c r="O21" s="119"/>
      <c r="P21" s="120"/>
    </row>
    <row r="22" s="2" customFormat="1" ht="19.5" customHeight="1" spans="1:16">
      <c r="A22" s="139"/>
      <c r="B22" s="118" t="s">
        <v>149</v>
      </c>
      <c r="C22" s="119">
        <v>2</v>
      </c>
      <c r="D22" s="119">
        <v>2980</v>
      </c>
      <c r="E22" s="119"/>
      <c r="F22" s="119"/>
      <c r="G22" s="119"/>
      <c r="H22" s="119" t="s">
        <v>62</v>
      </c>
      <c r="I22" s="119"/>
      <c r="J22" s="119"/>
      <c r="K22" s="119"/>
      <c r="L22" s="119"/>
      <c r="M22" s="119"/>
      <c r="N22" s="119" t="s">
        <v>62</v>
      </c>
      <c r="O22" s="119"/>
      <c r="P22" s="120"/>
    </row>
    <row r="23" s="2" customFormat="1" ht="19.5" customHeight="1" spans="1:16">
      <c r="A23" s="139"/>
      <c r="B23" s="118" t="s">
        <v>159</v>
      </c>
      <c r="C23" s="119">
        <v>2</v>
      </c>
      <c r="D23" s="119">
        <v>2980</v>
      </c>
      <c r="E23" s="119"/>
      <c r="F23" s="119"/>
      <c r="G23" s="119"/>
      <c r="H23" s="119"/>
      <c r="I23" s="119" t="s">
        <v>62</v>
      </c>
      <c r="J23" s="119"/>
      <c r="K23" s="119"/>
      <c r="L23" s="119"/>
      <c r="M23" s="119"/>
      <c r="N23" s="119"/>
      <c r="O23" s="119" t="s">
        <v>62</v>
      </c>
      <c r="P23" s="120"/>
    </row>
    <row r="24" s="2" customFormat="1" ht="19.5" customHeight="1" spans="1:16">
      <c r="A24" s="140"/>
      <c r="B24" s="131" t="s">
        <v>173</v>
      </c>
      <c r="C24" s="124">
        <v>2</v>
      </c>
      <c r="D24" s="124">
        <v>3200</v>
      </c>
      <c r="E24" s="124"/>
      <c r="F24" s="124"/>
      <c r="G24" s="124"/>
      <c r="H24" s="131"/>
      <c r="I24" s="124"/>
      <c r="J24" s="124" t="s">
        <v>62</v>
      </c>
      <c r="K24" s="124"/>
      <c r="L24" s="124"/>
      <c r="M24" s="124"/>
      <c r="N24" s="131"/>
      <c r="O24" s="124"/>
      <c r="P24" s="125" t="s">
        <v>62</v>
      </c>
    </row>
    <row r="25" s="2" customFormat="1" ht="34.5" spans="1:16">
      <c r="A25" s="142" t="s">
        <v>212</v>
      </c>
      <c r="B25" s="143" t="s">
        <v>185</v>
      </c>
      <c r="C25" s="144">
        <v>6</v>
      </c>
      <c r="D25" s="144">
        <v>9000</v>
      </c>
      <c r="E25" s="144" t="s">
        <v>62</v>
      </c>
      <c r="F25" s="144"/>
      <c r="G25" s="144"/>
      <c r="H25" s="144"/>
      <c r="I25" s="144"/>
      <c r="J25" s="144"/>
      <c r="K25" s="144" t="s">
        <v>62</v>
      </c>
      <c r="L25" s="144"/>
      <c r="M25" s="144"/>
      <c r="N25" s="144"/>
      <c r="O25" s="144"/>
      <c r="P25" s="145"/>
    </row>
    <row r="26" s="2" customFormat="1" ht="20.15" customHeight="1" spans="1:16">
      <c r="A26" s="113" t="s">
        <v>485</v>
      </c>
      <c r="B26" s="114" t="s">
        <v>215</v>
      </c>
      <c r="C26" s="115">
        <v>3</v>
      </c>
      <c r="D26" s="115">
        <v>2200</v>
      </c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 t="s">
        <v>62</v>
      </c>
      <c r="P26" s="116"/>
    </row>
    <row r="27" s="2" customFormat="1" ht="33" spans="1:16">
      <c r="A27" s="139"/>
      <c r="B27" s="133" t="s">
        <v>486</v>
      </c>
      <c r="C27" s="119">
        <v>2</v>
      </c>
      <c r="D27" s="119">
        <v>1000</v>
      </c>
      <c r="E27" s="119"/>
      <c r="F27" s="119"/>
      <c r="G27" s="119"/>
      <c r="H27" s="119"/>
      <c r="I27" s="119"/>
      <c r="J27" s="119"/>
      <c r="K27" s="119"/>
      <c r="L27" s="119"/>
      <c r="M27" s="119"/>
      <c r="N27" s="119" t="s">
        <v>62</v>
      </c>
      <c r="O27" s="119"/>
      <c r="P27" s="120"/>
    </row>
    <row r="28" s="2" customFormat="1" ht="20.15" customHeight="1" spans="1:16">
      <c r="A28" s="139"/>
      <c r="B28" s="118" t="s">
        <v>220</v>
      </c>
      <c r="C28" s="119">
        <v>3</v>
      </c>
      <c r="D28" s="119">
        <v>2800</v>
      </c>
      <c r="E28" s="119" t="s">
        <v>62</v>
      </c>
      <c r="F28" s="119"/>
      <c r="G28" s="119"/>
      <c r="H28" s="119"/>
      <c r="I28" s="119"/>
      <c r="J28" s="119"/>
      <c r="K28" s="119" t="s">
        <v>62</v>
      </c>
      <c r="L28" s="119"/>
      <c r="M28" s="119"/>
      <c r="N28" s="119"/>
      <c r="O28" s="119"/>
      <c r="P28" s="120"/>
    </row>
    <row r="29" s="2" customFormat="1" ht="33" spans="1:16">
      <c r="A29" s="139"/>
      <c r="B29" s="121" t="s">
        <v>312</v>
      </c>
      <c r="C29" s="119">
        <v>5</v>
      </c>
      <c r="D29" s="119">
        <v>4000</v>
      </c>
      <c r="E29" s="119"/>
      <c r="F29" s="118"/>
      <c r="G29" s="119"/>
      <c r="H29" s="119"/>
      <c r="I29" s="119" t="s">
        <v>62</v>
      </c>
      <c r="J29" s="119"/>
      <c r="K29" s="119"/>
      <c r="L29" s="118"/>
      <c r="M29" s="119"/>
      <c r="N29" s="119"/>
      <c r="O29" s="118"/>
      <c r="P29" s="120" t="s">
        <v>62</v>
      </c>
    </row>
    <row r="30" s="2" customFormat="1" ht="20.15" customHeight="1" spans="1:16">
      <c r="A30" s="139"/>
      <c r="B30" s="118" t="s">
        <v>263</v>
      </c>
      <c r="C30" s="119">
        <v>2</v>
      </c>
      <c r="D30" s="119">
        <v>2500</v>
      </c>
      <c r="E30" s="119"/>
      <c r="F30" s="119"/>
      <c r="G30" s="119" t="s">
        <v>62</v>
      </c>
      <c r="H30" s="119"/>
      <c r="I30" s="119"/>
      <c r="J30" s="119"/>
      <c r="K30" s="119"/>
      <c r="L30" s="119"/>
      <c r="M30" s="119" t="s">
        <v>62</v>
      </c>
      <c r="N30" s="119"/>
      <c r="O30" s="119"/>
      <c r="P30" s="120"/>
    </row>
    <row r="31" s="2" customFormat="1" ht="20.15" customHeight="1" spans="1:16">
      <c r="A31" s="140"/>
      <c r="B31" s="135" t="s">
        <v>488</v>
      </c>
      <c r="C31" s="124">
        <v>1</v>
      </c>
      <c r="D31" s="124">
        <v>1500</v>
      </c>
      <c r="E31" s="124"/>
      <c r="F31" s="124"/>
      <c r="G31" s="124"/>
      <c r="H31" s="124"/>
      <c r="I31" s="124"/>
      <c r="J31" s="124" t="s">
        <v>62</v>
      </c>
      <c r="K31" s="124"/>
      <c r="L31" s="124" t="s">
        <v>62</v>
      </c>
      <c r="M31" s="124"/>
      <c r="N31" s="124"/>
      <c r="O31" s="124"/>
      <c r="P31" s="125"/>
    </row>
    <row r="32" s="2" customFormat="1" spans="1:16">
      <c r="A32" s="99" t="s">
        <v>490</v>
      </c>
      <c r="B32" s="132" t="s">
        <v>491</v>
      </c>
      <c r="C32" s="101">
        <v>5</v>
      </c>
      <c r="D32" s="101">
        <v>5500</v>
      </c>
      <c r="E32" s="101" t="s">
        <v>62</v>
      </c>
      <c r="F32" s="101"/>
      <c r="G32" s="101"/>
      <c r="H32" s="101"/>
      <c r="I32" s="101"/>
      <c r="J32" s="101"/>
      <c r="K32" s="101" t="s">
        <v>62</v>
      </c>
      <c r="L32" s="101"/>
      <c r="M32" s="101"/>
      <c r="N32" s="101"/>
      <c r="O32" s="101"/>
      <c r="P32" s="102"/>
    </row>
    <row r="33" s="2" customFormat="1" ht="20.15" customHeight="1" spans="1:16">
      <c r="A33" s="137"/>
      <c r="B33" s="106" t="s">
        <v>493</v>
      </c>
      <c r="C33" s="105">
        <v>2</v>
      </c>
      <c r="D33" s="105">
        <v>2200</v>
      </c>
      <c r="E33" s="105"/>
      <c r="F33" s="105" t="s">
        <v>62</v>
      </c>
      <c r="G33" s="105"/>
      <c r="H33" s="105"/>
      <c r="I33" s="105"/>
      <c r="J33" s="105"/>
      <c r="K33" s="105"/>
      <c r="L33" s="105" t="s">
        <v>62</v>
      </c>
      <c r="M33" s="105"/>
      <c r="N33" s="105"/>
      <c r="O33" s="105"/>
      <c r="P33" s="107"/>
    </row>
    <row r="34" s="2" customFormat="1" ht="20.15" customHeight="1" spans="1:16">
      <c r="A34" s="137"/>
      <c r="B34" s="106" t="s">
        <v>279</v>
      </c>
      <c r="C34" s="105">
        <v>2</v>
      </c>
      <c r="D34" s="105">
        <v>2200</v>
      </c>
      <c r="E34" s="105"/>
      <c r="F34" s="105"/>
      <c r="G34" s="105" t="s">
        <v>62</v>
      </c>
      <c r="H34" s="105"/>
      <c r="I34" s="105"/>
      <c r="J34" s="105"/>
      <c r="K34" s="105"/>
      <c r="L34" s="105"/>
      <c r="M34" s="105" t="s">
        <v>62</v>
      </c>
      <c r="N34" s="105"/>
      <c r="O34" s="105"/>
      <c r="P34" s="107"/>
    </row>
    <row r="35" s="2" customFormat="1" ht="20.15" customHeight="1" spans="1:16">
      <c r="A35" s="137"/>
      <c r="B35" s="106" t="s">
        <v>354</v>
      </c>
      <c r="C35" s="105">
        <v>2</v>
      </c>
      <c r="D35" s="105">
        <v>2800</v>
      </c>
      <c r="E35" s="105"/>
      <c r="F35" s="105"/>
      <c r="G35" s="105"/>
      <c r="H35" s="105" t="s">
        <v>62</v>
      </c>
      <c r="I35" s="105"/>
      <c r="J35" s="105"/>
      <c r="K35" s="105"/>
      <c r="L35" s="105"/>
      <c r="M35" s="105"/>
      <c r="N35" s="105" t="s">
        <v>62</v>
      </c>
      <c r="O35" s="105"/>
      <c r="P35" s="107"/>
    </row>
    <row r="36" s="2" customFormat="1" ht="20.15" customHeight="1" spans="1:16">
      <c r="A36" s="137"/>
      <c r="B36" s="106" t="s">
        <v>293</v>
      </c>
      <c r="C36" s="105">
        <v>2</v>
      </c>
      <c r="D36" s="105">
        <v>2600</v>
      </c>
      <c r="E36" s="105"/>
      <c r="F36" s="105"/>
      <c r="G36" s="105"/>
      <c r="H36" s="105"/>
      <c r="I36" s="105" t="s">
        <v>62</v>
      </c>
      <c r="J36" s="105"/>
      <c r="K36" s="105"/>
      <c r="L36" s="105"/>
      <c r="M36" s="105"/>
      <c r="N36" s="105"/>
      <c r="O36" s="105" t="s">
        <v>62</v>
      </c>
      <c r="P36" s="107"/>
    </row>
    <row r="37" s="2" customFormat="1" ht="20.15" customHeight="1" spans="1:16">
      <c r="A37" s="138"/>
      <c r="B37" s="136" t="s">
        <v>243</v>
      </c>
      <c r="C37" s="111">
        <v>2</v>
      </c>
      <c r="D37" s="111">
        <v>2400</v>
      </c>
      <c r="E37" s="111"/>
      <c r="F37" s="111"/>
      <c r="G37" s="111"/>
      <c r="H37" s="111"/>
      <c r="I37" s="111"/>
      <c r="J37" s="111" t="s">
        <v>62</v>
      </c>
      <c r="K37" s="111"/>
      <c r="L37" s="111"/>
      <c r="M37" s="111"/>
      <c r="N37" s="111"/>
      <c r="O37" s="111"/>
      <c r="P37" s="112" t="s">
        <v>62</v>
      </c>
    </row>
    <row r="38" s="2" customFormat="1" ht="20.25" customHeight="1" spans="1:16">
      <c r="A38" s="146"/>
      <c r="B38" s="146"/>
      <c r="C38" s="146"/>
      <c r="D38" s="3"/>
      <c r="E38" s="3"/>
      <c r="F38" s="3"/>
      <c r="G38" s="3"/>
      <c r="H38" s="3"/>
      <c r="I38" s="3"/>
      <c r="J38" s="3"/>
      <c r="K38" s="3"/>
      <c r="L38" s="3"/>
      <c r="M38" s="3"/>
      <c r="O38" s="3"/>
      <c r="P38" s="3"/>
    </row>
    <row r="39" ht="20.25" customHeight="1" spans="1:16">
      <c r="C39" s="5"/>
      <c r="D39" s="5"/>
      <c r="E39" s="5"/>
    </row>
    <row r="40" ht="20.25" customHeight="1"/>
  </sheetData>
  <mergeCells count="7">
    <mergeCell ref="A1:P1"/>
    <mergeCell ref="A3:A8"/>
    <mergeCell ref="A9:A14"/>
    <mergeCell ref="A15:A19"/>
    <mergeCell ref="A20:A24"/>
    <mergeCell ref="A26:A31"/>
    <mergeCell ref="A32:A37"/>
  </mergeCells>
  <pageMargins left="0.511805555555556" right="0.313888888888889" top="0.354166666666667" bottom="0.354166666666667" header="0.313888888888889" footer="0.313888888888889"/>
  <pageSetup paperSize="9" orientation="landscape"/>
  <headerFooter>
    <oddFooter>&amp;R&amp;"微软雅黑,常规"&amp;9文思特（北京）管理咨询有限公司 / www.win-starcn.com / 电话:021-60535338 / 邮箱:Training@win-starcn.com</oddFooter>
  </headerFooter>
  <rowBreaks count="1" manualBreakCount="1">
    <brk id="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1"/>
  <sheetViews>
    <sheetView view="pageBreakPreview" zoomScaleNormal="100" workbookViewId="0">
      <selection activeCell="E40" sqref="E40"/>
    </sheetView>
  </sheetViews>
  <sheetFormatPr defaultColWidth="8.81666666666667" defaultRowHeight="17.25"/>
  <cols>
    <col min="1" max="1" width="11.0916666666667" style="5" customWidth="1"/>
    <col min="2" max="2" width="32.2666666666667" style="5" customWidth="1"/>
    <col min="3" max="3" width="7.45" style="6" customWidth="1"/>
    <col min="4" max="4" width="7.81666666666667" style="6" customWidth="1"/>
    <col min="5" max="16" width="7.63333333333333" style="6" customWidth="1"/>
    <col min="17" max="16384" width="8.81666666666667" style="5"/>
  </cols>
  <sheetData>
    <row r="1" ht="36" customHeight="1" spans="1:16">
      <c r="A1" s="59" t="s">
        <v>498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="1" customFormat="1" ht="37.5" spans="1:16">
      <c r="A2" s="96" t="s">
        <v>454</v>
      </c>
      <c r="B2" s="97" t="s">
        <v>455</v>
      </c>
      <c r="C2" s="97" t="s">
        <v>456</v>
      </c>
      <c r="D2" s="97" t="s">
        <v>457</v>
      </c>
      <c r="E2" s="97" t="s">
        <v>6</v>
      </c>
      <c r="F2" s="97" t="s">
        <v>7</v>
      </c>
      <c r="G2" s="97" t="s">
        <v>8</v>
      </c>
      <c r="H2" s="97" t="s">
        <v>9</v>
      </c>
      <c r="I2" s="97" t="s">
        <v>458</v>
      </c>
      <c r="J2" s="97" t="s">
        <v>459</v>
      </c>
      <c r="K2" s="97" t="s">
        <v>460</v>
      </c>
      <c r="L2" s="97" t="s">
        <v>461</v>
      </c>
      <c r="M2" s="97" t="s">
        <v>462</v>
      </c>
      <c r="N2" s="97" t="s">
        <v>463</v>
      </c>
      <c r="O2" s="97" t="s">
        <v>464</v>
      </c>
      <c r="P2" s="98" t="s">
        <v>465</v>
      </c>
    </row>
    <row r="3" s="2" customFormat="1" spans="1:16">
      <c r="A3" s="99" t="s">
        <v>466</v>
      </c>
      <c r="B3" s="100" t="s">
        <v>499</v>
      </c>
      <c r="C3" s="101">
        <v>2</v>
      </c>
      <c r="D3" s="101">
        <v>3200</v>
      </c>
      <c r="E3" s="101" t="s">
        <v>467</v>
      </c>
      <c r="F3" s="101" t="s">
        <v>467</v>
      </c>
      <c r="G3" s="101" t="s">
        <v>467</v>
      </c>
      <c r="H3" s="101"/>
      <c r="I3" s="101" t="s">
        <v>467</v>
      </c>
      <c r="J3" s="101" t="s">
        <v>467</v>
      </c>
      <c r="K3" s="101" t="s">
        <v>60</v>
      </c>
      <c r="L3" s="101" t="s">
        <v>467</v>
      </c>
      <c r="M3" s="101" t="s">
        <v>467</v>
      </c>
      <c r="N3" s="101" t="s">
        <v>467</v>
      </c>
      <c r="O3" s="101" t="s">
        <v>467</v>
      </c>
      <c r="P3" s="102" t="s">
        <v>467</v>
      </c>
    </row>
    <row r="4" s="2" customFormat="1" ht="16.5" spans="1:16">
      <c r="A4" s="103"/>
      <c r="B4" s="104" t="s">
        <v>469</v>
      </c>
      <c r="C4" s="105">
        <v>2</v>
      </c>
      <c r="D4" s="105">
        <v>3200</v>
      </c>
      <c r="E4" s="105" t="s">
        <v>467</v>
      </c>
      <c r="F4" s="105"/>
      <c r="G4" s="105" t="s">
        <v>467</v>
      </c>
      <c r="H4" s="105" t="s">
        <v>467</v>
      </c>
      <c r="I4" s="105" t="s">
        <v>467</v>
      </c>
      <c r="J4" s="105" t="s">
        <v>467</v>
      </c>
      <c r="K4" s="105"/>
      <c r="L4" s="105" t="s">
        <v>60</v>
      </c>
      <c r="M4" s="106" t="s">
        <v>467</v>
      </c>
      <c r="N4" s="105" t="s">
        <v>467</v>
      </c>
      <c r="O4" s="105" t="s">
        <v>467</v>
      </c>
      <c r="P4" s="107" t="s">
        <v>467</v>
      </c>
    </row>
    <row r="5" s="2" customFormat="1" ht="16.5" spans="1:16">
      <c r="A5" s="103"/>
      <c r="B5" s="104" t="s">
        <v>470</v>
      </c>
      <c r="C5" s="105">
        <v>2</v>
      </c>
      <c r="D5" s="105">
        <v>3200</v>
      </c>
      <c r="E5" s="105" t="s">
        <v>467</v>
      </c>
      <c r="F5" s="105" t="s">
        <v>467</v>
      </c>
      <c r="G5" s="105" t="s">
        <v>467</v>
      </c>
      <c r="H5" s="105" t="s">
        <v>60</v>
      </c>
      <c r="I5" s="105" t="s">
        <v>467</v>
      </c>
      <c r="J5" s="105" t="s">
        <v>467</v>
      </c>
      <c r="K5" s="105"/>
      <c r="L5" s="105" t="s">
        <v>467</v>
      </c>
      <c r="M5" s="106" t="s">
        <v>467</v>
      </c>
      <c r="N5" s="105" t="s">
        <v>467</v>
      </c>
      <c r="O5" s="105" t="s">
        <v>467</v>
      </c>
      <c r="P5" s="107" t="s">
        <v>467</v>
      </c>
    </row>
    <row r="6" s="2" customFormat="1" ht="16.5" spans="1:16">
      <c r="A6" s="103"/>
      <c r="B6" s="104" t="s">
        <v>473</v>
      </c>
      <c r="C6" s="105">
        <v>3</v>
      </c>
      <c r="D6" s="105">
        <v>3600</v>
      </c>
      <c r="E6" s="105" t="s">
        <v>60</v>
      </c>
      <c r="F6" s="105" t="s">
        <v>467</v>
      </c>
      <c r="G6" s="105" t="s">
        <v>467</v>
      </c>
      <c r="H6" s="105" t="s">
        <v>467</v>
      </c>
      <c r="I6" s="105"/>
      <c r="J6" s="105" t="s">
        <v>467</v>
      </c>
      <c r="K6" s="105" t="s">
        <v>467</v>
      </c>
      <c r="L6" s="105" t="s">
        <v>467</v>
      </c>
      <c r="M6" s="105"/>
      <c r="N6" s="105"/>
      <c r="O6" s="105" t="s">
        <v>467</v>
      </c>
      <c r="P6" s="107" t="s">
        <v>467</v>
      </c>
    </row>
    <row r="7" s="2" customFormat="1" ht="16.5" spans="1:16">
      <c r="A7" s="103"/>
      <c r="B7" s="108" t="s">
        <v>474</v>
      </c>
      <c r="C7" s="105">
        <v>2</v>
      </c>
      <c r="D7" s="105">
        <v>3500</v>
      </c>
      <c r="E7" s="105" t="s">
        <v>467</v>
      </c>
      <c r="F7" s="105" t="s">
        <v>467</v>
      </c>
      <c r="G7" s="105" t="s">
        <v>467</v>
      </c>
      <c r="H7" s="105" t="s">
        <v>467</v>
      </c>
      <c r="I7" s="105" t="s">
        <v>60</v>
      </c>
      <c r="J7" s="105" t="s">
        <v>467</v>
      </c>
      <c r="K7" s="105" t="s">
        <v>467</v>
      </c>
      <c r="L7" s="105" t="s">
        <v>467</v>
      </c>
      <c r="M7" s="105" t="s">
        <v>467</v>
      </c>
      <c r="N7" s="105" t="s">
        <v>467</v>
      </c>
      <c r="O7" s="105"/>
      <c r="P7" s="107" t="s">
        <v>467</v>
      </c>
    </row>
    <row r="8" s="2" customFormat="1" ht="16.5" spans="1:16">
      <c r="A8" s="103"/>
      <c r="B8" s="104" t="s">
        <v>475</v>
      </c>
      <c r="C8" s="105">
        <v>2</v>
      </c>
      <c r="D8" s="105">
        <v>3200</v>
      </c>
      <c r="E8" s="105" t="s">
        <v>467</v>
      </c>
      <c r="F8" s="105" t="s">
        <v>467</v>
      </c>
      <c r="G8" s="105" t="s">
        <v>467</v>
      </c>
      <c r="H8" s="105"/>
      <c r="I8" s="105"/>
      <c r="J8" s="105" t="s">
        <v>467</v>
      </c>
      <c r="K8" s="105" t="s">
        <v>467</v>
      </c>
      <c r="L8" s="105" t="s">
        <v>60</v>
      </c>
      <c r="M8" s="105" t="s">
        <v>467</v>
      </c>
      <c r="N8" s="105" t="s">
        <v>467</v>
      </c>
      <c r="O8" s="105"/>
      <c r="P8" s="107" t="s">
        <v>467</v>
      </c>
    </row>
    <row r="9" s="2" customFormat="1" spans="1:16">
      <c r="A9" s="109"/>
      <c r="B9" s="110" t="s">
        <v>476</v>
      </c>
      <c r="C9" s="111">
        <v>2</v>
      </c>
      <c r="D9" s="111">
        <v>2800</v>
      </c>
      <c r="E9" s="111" t="s">
        <v>467</v>
      </c>
      <c r="F9" s="111" t="s">
        <v>467</v>
      </c>
      <c r="G9" s="111" t="s">
        <v>467</v>
      </c>
      <c r="H9" s="111" t="s">
        <v>467</v>
      </c>
      <c r="I9" s="111"/>
      <c r="J9" s="111"/>
      <c r="K9" s="111" t="s">
        <v>467</v>
      </c>
      <c r="L9" s="111" t="s">
        <v>467</v>
      </c>
      <c r="M9" s="111" t="s">
        <v>60</v>
      </c>
      <c r="N9" s="111" t="s">
        <v>467</v>
      </c>
      <c r="O9" s="111" t="s">
        <v>467</v>
      </c>
      <c r="P9" s="112"/>
    </row>
    <row r="10" s="3" customFormat="1" spans="1:16">
      <c r="A10" s="113" t="s">
        <v>92</v>
      </c>
      <c r="B10" s="114" t="s">
        <v>477</v>
      </c>
      <c r="C10" s="115">
        <v>2</v>
      </c>
      <c r="D10" s="115">
        <v>3200</v>
      </c>
      <c r="E10" s="115"/>
      <c r="F10" s="115" t="s">
        <v>467</v>
      </c>
      <c r="G10" s="115" t="s">
        <v>467</v>
      </c>
      <c r="H10" s="115" t="s">
        <v>467</v>
      </c>
      <c r="I10" s="115" t="s">
        <v>467</v>
      </c>
      <c r="J10" s="115"/>
      <c r="K10" s="115"/>
      <c r="L10" s="115" t="s">
        <v>60</v>
      </c>
      <c r="M10" s="115" t="s">
        <v>467</v>
      </c>
      <c r="N10" s="115" t="s">
        <v>467</v>
      </c>
      <c r="O10" s="115" t="s">
        <v>467</v>
      </c>
      <c r="P10" s="116" t="s">
        <v>467</v>
      </c>
    </row>
    <row r="11" s="3" customFormat="1" ht="16.5" spans="1:16">
      <c r="A11" s="117"/>
      <c r="B11" s="118" t="s">
        <v>97</v>
      </c>
      <c r="C11" s="119">
        <v>2</v>
      </c>
      <c r="D11" s="119">
        <v>2800</v>
      </c>
      <c r="E11" s="119" t="s">
        <v>467</v>
      </c>
      <c r="F11" s="119"/>
      <c r="G11" s="119" t="s">
        <v>467</v>
      </c>
      <c r="H11" s="119" t="s">
        <v>467</v>
      </c>
      <c r="I11" s="119" t="s">
        <v>60</v>
      </c>
      <c r="J11" s="119" t="s">
        <v>467</v>
      </c>
      <c r="K11" s="119"/>
      <c r="L11" s="119"/>
      <c r="M11" s="119" t="s">
        <v>467</v>
      </c>
      <c r="N11" s="119" t="s">
        <v>467</v>
      </c>
      <c r="O11" s="119" t="s">
        <v>467</v>
      </c>
      <c r="P11" s="120" t="s">
        <v>467</v>
      </c>
    </row>
    <row r="12" s="3" customFormat="1" ht="16.5" spans="1:16">
      <c r="A12" s="117"/>
      <c r="B12" s="118" t="s">
        <v>479</v>
      </c>
      <c r="C12" s="119">
        <v>2</v>
      </c>
      <c r="D12" s="119">
        <v>3200</v>
      </c>
      <c r="E12" s="119" t="s">
        <v>467</v>
      </c>
      <c r="F12" s="119" t="s">
        <v>467</v>
      </c>
      <c r="G12" s="119" t="s">
        <v>60</v>
      </c>
      <c r="H12" s="119"/>
      <c r="I12" s="119" t="s">
        <v>467</v>
      </c>
      <c r="J12" s="119"/>
      <c r="K12" s="119" t="s">
        <v>467</v>
      </c>
      <c r="L12" s="119"/>
      <c r="M12" s="119"/>
      <c r="N12" s="119"/>
      <c r="O12" s="119" t="s">
        <v>467</v>
      </c>
      <c r="P12" s="120" t="s">
        <v>60</v>
      </c>
    </row>
    <row r="13" s="2" customFormat="1" ht="16.5" spans="1:16">
      <c r="A13" s="117"/>
      <c r="B13" s="118" t="s">
        <v>110</v>
      </c>
      <c r="C13" s="119">
        <v>2</v>
      </c>
      <c r="D13" s="119">
        <v>3000</v>
      </c>
      <c r="E13" s="119" t="s">
        <v>467</v>
      </c>
      <c r="F13" s="119" t="s">
        <v>467</v>
      </c>
      <c r="G13" s="119"/>
      <c r="H13" s="119" t="s">
        <v>60</v>
      </c>
      <c r="I13" s="119" t="s">
        <v>467</v>
      </c>
      <c r="J13" s="119" t="s">
        <v>467</v>
      </c>
      <c r="K13" s="119" t="s">
        <v>467</v>
      </c>
      <c r="L13" s="119" t="s">
        <v>467</v>
      </c>
      <c r="M13" s="119" t="s">
        <v>467</v>
      </c>
      <c r="N13" s="119"/>
      <c r="O13" s="119" t="s">
        <v>60</v>
      </c>
      <c r="P13" s="120" t="s">
        <v>467</v>
      </c>
    </row>
    <row r="14" s="2" customFormat="1" ht="16.5" spans="1:16">
      <c r="A14" s="117"/>
      <c r="B14" s="121" t="s">
        <v>303</v>
      </c>
      <c r="C14" s="119">
        <v>2</v>
      </c>
      <c r="D14" s="119">
        <v>3200</v>
      </c>
      <c r="E14" s="119" t="s">
        <v>467</v>
      </c>
      <c r="F14" s="119" t="s">
        <v>467</v>
      </c>
      <c r="G14" s="119"/>
      <c r="H14" s="119"/>
      <c r="I14" s="119"/>
      <c r="J14" s="119" t="s">
        <v>60</v>
      </c>
      <c r="K14" s="119" t="s">
        <v>467</v>
      </c>
      <c r="L14" s="119" t="s">
        <v>467</v>
      </c>
      <c r="M14" s="119"/>
      <c r="N14" s="119" t="s">
        <v>467</v>
      </c>
      <c r="O14" s="119"/>
      <c r="P14" s="120" t="s">
        <v>467</v>
      </c>
    </row>
    <row r="15" s="2" customFormat="1" ht="16.5" spans="1:16">
      <c r="A15" s="117"/>
      <c r="B15" s="121" t="s">
        <v>480</v>
      </c>
      <c r="C15" s="119">
        <v>2</v>
      </c>
      <c r="D15" s="119">
        <v>3200</v>
      </c>
      <c r="E15" s="119" t="s">
        <v>467</v>
      </c>
      <c r="F15" s="119" t="s">
        <v>467</v>
      </c>
      <c r="G15" s="119" t="s">
        <v>467</v>
      </c>
      <c r="H15" s="119" t="s">
        <v>467</v>
      </c>
      <c r="I15" s="119" t="s">
        <v>467</v>
      </c>
      <c r="J15" s="119"/>
      <c r="K15" s="119" t="s">
        <v>467</v>
      </c>
      <c r="L15" s="119" t="s">
        <v>467</v>
      </c>
      <c r="M15" s="119" t="s">
        <v>467</v>
      </c>
      <c r="N15" s="119" t="s">
        <v>467</v>
      </c>
      <c r="O15" s="119" t="s">
        <v>60</v>
      </c>
      <c r="P15" s="120" t="s">
        <v>467</v>
      </c>
    </row>
    <row r="16" s="2" customFormat="1" spans="1:16">
      <c r="A16" s="122"/>
      <c r="B16" s="123" t="s">
        <v>481</v>
      </c>
      <c r="C16" s="124">
        <v>2</v>
      </c>
      <c r="D16" s="124">
        <v>3200</v>
      </c>
      <c r="E16" s="124" t="s">
        <v>467</v>
      </c>
      <c r="F16" s="124" t="s">
        <v>467</v>
      </c>
      <c r="G16" s="124" t="s">
        <v>467</v>
      </c>
      <c r="H16" s="124"/>
      <c r="I16" s="124" t="s">
        <v>467</v>
      </c>
      <c r="J16" s="124"/>
      <c r="K16" s="124" t="s">
        <v>60</v>
      </c>
      <c r="L16" s="124" t="s">
        <v>467</v>
      </c>
      <c r="M16" s="124"/>
      <c r="N16" s="124"/>
      <c r="O16" s="124" t="s">
        <v>467</v>
      </c>
      <c r="P16" s="125"/>
    </row>
    <row r="17" s="3" customFormat="1" spans="1:16">
      <c r="A17" s="99" t="s">
        <v>63</v>
      </c>
      <c r="B17" s="126" t="s">
        <v>482</v>
      </c>
      <c r="C17" s="105">
        <v>2</v>
      </c>
      <c r="D17" s="105">
        <v>3200</v>
      </c>
      <c r="E17" s="105" t="s">
        <v>467</v>
      </c>
      <c r="F17" s="105"/>
      <c r="G17" s="105"/>
      <c r="H17" s="105" t="s">
        <v>60</v>
      </c>
      <c r="I17" s="105"/>
      <c r="J17" s="105" t="s">
        <v>467</v>
      </c>
      <c r="K17" s="105" t="s">
        <v>467</v>
      </c>
      <c r="L17" s="105" t="s">
        <v>467</v>
      </c>
      <c r="M17" s="105"/>
      <c r="N17" s="105"/>
      <c r="O17" s="105" t="s">
        <v>467</v>
      </c>
      <c r="P17" s="127" t="s">
        <v>467</v>
      </c>
    </row>
    <row r="18" s="2" customFormat="1" ht="16.5" spans="1:16">
      <c r="A18" s="103"/>
      <c r="B18" s="106" t="s">
        <v>82</v>
      </c>
      <c r="C18" s="105">
        <v>2</v>
      </c>
      <c r="D18" s="105">
        <v>3200</v>
      </c>
      <c r="E18" s="105" t="s">
        <v>467</v>
      </c>
      <c r="F18" s="105" t="s">
        <v>467</v>
      </c>
      <c r="G18" s="105" t="s">
        <v>467</v>
      </c>
      <c r="H18" s="105"/>
      <c r="I18" s="105"/>
      <c r="J18" s="105" t="s">
        <v>467</v>
      </c>
      <c r="K18" s="105" t="s">
        <v>467</v>
      </c>
      <c r="L18" s="105" t="s">
        <v>467</v>
      </c>
      <c r="M18" s="105" t="s">
        <v>60</v>
      </c>
      <c r="N18" s="105"/>
      <c r="O18" s="105"/>
      <c r="P18" s="127" t="s">
        <v>467</v>
      </c>
    </row>
    <row r="19" s="2" customFormat="1" ht="16.5" spans="1:16">
      <c r="A19" s="103"/>
      <c r="B19" s="106" t="s">
        <v>87</v>
      </c>
      <c r="C19" s="105">
        <v>1</v>
      </c>
      <c r="D19" s="105">
        <v>1800</v>
      </c>
      <c r="E19" s="105" t="s">
        <v>467</v>
      </c>
      <c r="F19" s="105" t="s">
        <v>467</v>
      </c>
      <c r="G19" s="105" t="s">
        <v>467</v>
      </c>
      <c r="H19" s="105" t="s">
        <v>467</v>
      </c>
      <c r="I19" s="105"/>
      <c r="J19" s="105" t="s">
        <v>467</v>
      </c>
      <c r="K19" s="105" t="s">
        <v>467</v>
      </c>
      <c r="L19" s="105" t="s">
        <v>467</v>
      </c>
      <c r="M19" s="105" t="s">
        <v>467</v>
      </c>
      <c r="N19" s="105" t="s">
        <v>467</v>
      </c>
      <c r="O19" s="105" t="s">
        <v>60</v>
      </c>
      <c r="P19" s="127" t="s">
        <v>467</v>
      </c>
    </row>
    <row r="20" s="2" customFormat="1" ht="16.5" spans="1:16">
      <c r="A20" s="103"/>
      <c r="B20" s="106" t="s">
        <v>152</v>
      </c>
      <c r="C20" s="105">
        <v>2</v>
      </c>
      <c r="D20" s="105">
        <v>3200</v>
      </c>
      <c r="E20" s="105"/>
      <c r="F20" s="105"/>
      <c r="G20" s="105" t="s">
        <v>467</v>
      </c>
      <c r="H20" s="105" t="s">
        <v>467</v>
      </c>
      <c r="I20" s="105" t="s">
        <v>60</v>
      </c>
      <c r="J20" s="105" t="s">
        <v>467</v>
      </c>
      <c r="K20" s="105"/>
      <c r="L20" s="105" t="s">
        <v>467</v>
      </c>
      <c r="M20" s="105" t="s">
        <v>467</v>
      </c>
      <c r="N20" s="105" t="s">
        <v>467</v>
      </c>
      <c r="O20" s="105" t="s">
        <v>467</v>
      </c>
      <c r="P20" s="107" t="s">
        <v>467</v>
      </c>
    </row>
    <row r="21" s="2" customFormat="1" spans="1:16">
      <c r="A21" s="103"/>
      <c r="B21" s="128" t="s">
        <v>483</v>
      </c>
      <c r="C21" s="111">
        <v>2</v>
      </c>
      <c r="D21" s="111">
        <v>3200</v>
      </c>
      <c r="E21" s="111" t="s">
        <v>467</v>
      </c>
      <c r="F21" s="111" t="s">
        <v>467</v>
      </c>
      <c r="G21" s="111" t="s">
        <v>467</v>
      </c>
      <c r="H21" s="111"/>
      <c r="I21" s="111" t="s">
        <v>467</v>
      </c>
      <c r="J21" s="111"/>
      <c r="K21" s="111" t="s">
        <v>467</v>
      </c>
      <c r="L21" s="105" t="s">
        <v>60</v>
      </c>
      <c r="M21" s="111" t="s">
        <v>467</v>
      </c>
      <c r="N21" s="111" t="s">
        <v>467</v>
      </c>
      <c r="O21" s="111" t="s">
        <v>467</v>
      </c>
      <c r="P21" s="129"/>
    </row>
    <row r="22" s="2" customFormat="1" spans="1:16">
      <c r="A22" s="113" t="s">
        <v>484</v>
      </c>
      <c r="B22" s="130" t="s">
        <v>135</v>
      </c>
      <c r="C22" s="115">
        <v>2</v>
      </c>
      <c r="D22" s="115">
        <v>2980</v>
      </c>
      <c r="E22" s="115"/>
      <c r="F22" s="115"/>
      <c r="G22" s="115" t="s">
        <v>467</v>
      </c>
      <c r="H22" s="115" t="s">
        <v>467</v>
      </c>
      <c r="I22" s="115" t="s">
        <v>467</v>
      </c>
      <c r="J22" s="115" t="s">
        <v>467</v>
      </c>
      <c r="K22" s="115"/>
      <c r="L22" s="115"/>
      <c r="M22" s="115" t="s">
        <v>467</v>
      </c>
      <c r="N22" s="115" t="s">
        <v>467</v>
      </c>
      <c r="O22" s="115" t="s">
        <v>60</v>
      </c>
      <c r="P22" s="116" t="s">
        <v>467</v>
      </c>
    </row>
    <row r="23" s="2" customFormat="1" ht="16.5" spans="1:16">
      <c r="A23" s="117"/>
      <c r="B23" s="118" t="s">
        <v>138</v>
      </c>
      <c r="C23" s="119">
        <v>2</v>
      </c>
      <c r="D23" s="119">
        <v>2600</v>
      </c>
      <c r="E23" s="119" t="s">
        <v>467</v>
      </c>
      <c r="F23" s="119"/>
      <c r="G23" s="119"/>
      <c r="H23" s="118" t="s">
        <v>467</v>
      </c>
      <c r="I23" s="119" t="s">
        <v>467</v>
      </c>
      <c r="J23" s="119" t="s">
        <v>467</v>
      </c>
      <c r="K23" s="119" t="s">
        <v>60</v>
      </c>
      <c r="L23" s="119" t="s">
        <v>467</v>
      </c>
      <c r="M23" s="119"/>
      <c r="N23" s="119" t="s">
        <v>467</v>
      </c>
      <c r="O23" s="119" t="s">
        <v>467</v>
      </c>
      <c r="P23" s="120" t="s">
        <v>467</v>
      </c>
    </row>
    <row r="24" s="2" customFormat="1" ht="16.5" spans="1:16">
      <c r="A24" s="117"/>
      <c r="B24" s="118" t="s">
        <v>156</v>
      </c>
      <c r="C24" s="119">
        <v>2</v>
      </c>
      <c r="D24" s="119">
        <v>2980</v>
      </c>
      <c r="E24" s="119" t="s">
        <v>467</v>
      </c>
      <c r="F24" s="119" t="s">
        <v>467</v>
      </c>
      <c r="G24" s="119" t="s">
        <v>467</v>
      </c>
      <c r="H24" s="119" t="s">
        <v>467</v>
      </c>
      <c r="I24" s="119" t="s">
        <v>467</v>
      </c>
      <c r="J24" s="119" t="s">
        <v>60</v>
      </c>
      <c r="K24" s="119"/>
      <c r="L24" s="119" t="s">
        <v>467</v>
      </c>
      <c r="M24" s="119" t="s">
        <v>467</v>
      </c>
      <c r="N24" s="119" t="s">
        <v>467</v>
      </c>
      <c r="O24" s="119" t="s">
        <v>467</v>
      </c>
      <c r="P24" s="120" t="s">
        <v>467</v>
      </c>
    </row>
    <row r="25" s="2" customFormat="1" ht="16.5" spans="1:16">
      <c r="A25" s="117"/>
      <c r="B25" s="118" t="s">
        <v>167</v>
      </c>
      <c r="C25" s="119">
        <v>3</v>
      </c>
      <c r="D25" s="119">
        <v>4800</v>
      </c>
      <c r="E25" s="119" t="s">
        <v>467</v>
      </c>
      <c r="F25" s="119" t="s">
        <v>467</v>
      </c>
      <c r="G25" s="119" t="s">
        <v>467</v>
      </c>
      <c r="H25" s="119" t="s">
        <v>467</v>
      </c>
      <c r="I25" s="119" t="s">
        <v>60</v>
      </c>
      <c r="J25" s="119" t="s">
        <v>467</v>
      </c>
      <c r="K25" s="119" t="s">
        <v>467</v>
      </c>
      <c r="L25" s="119" t="s">
        <v>467</v>
      </c>
      <c r="M25" s="118" t="s">
        <v>467</v>
      </c>
      <c r="N25" s="119" t="s">
        <v>467</v>
      </c>
      <c r="O25" s="119" t="s">
        <v>467</v>
      </c>
      <c r="P25" s="120" t="s">
        <v>60</v>
      </c>
    </row>
    <row r="26" s="2" customFormat="1" spans="1:16">
      <c r="A26" s="122"/>
      <c r="B26" s="131" t="s">
        <v>173</v>
      </c>
      <c r="C26" s="124">
        <v>2</v>
      </c>
      <c r="D26" s="124">
        <v>3200</v>
      </c>
      <c r="E26" s="124" t="s">
        <v>467</v>
      </c>
      <c r="F26" s="124" t="s">
        <v>467</v>
      </c>
      <c r="G26" s="124"/>
      <c r="H26" s="124" t="s">
        <v>60</v>
      </c>
      <c r="I26" s="124" t="s">
        <v>467</v>
      </c>
      <c r="J26" s="124"/>
      <c r="K26" s="124"/>
      <c r="L26" s="124" t="s">
        <v>467</v>
      </c>
      <c r="M26" s="124" t="s">
        <v>60</v>
      </c>
      <c r="N26" s="124" t="s">
        <v>467</v>
      </c>
      <c r="O26" s="124" t="s">
        <v>467</v>
      </c>
      <c r="P26" s="125"/>
    </row>
    <row r="27" s="2" customFormat="1" ht="34.5" spans="1:16">
      <c r="A27" s="99" t="s">
        <v>212</v>
      </c>
      <c r="B27" s="132" t="s">
        <v>185</v>
      </c>
      <c r="C27" s="101">
        <v>6</v>
      </c>
      <c r="D27" s="101">
        <v>9000</v>
      </c>
      <c r="E27" s="101"/>
      <c r="F27" s="101" t="s">
        <v>467</v>
      </c>
      <c r="G27" s="101" t="s">
        <v>467</v>
      </c>
      <c r="H27" s="101" t="s">
        <v>467</v>
      </c>
      <c r="I27" s="101" t="s">
        <v>467</v>
      </c>
      <c r="J27" s="101" t="s">
        <v>60</v>
      </c>
      <c r="K27" s="101" t="s">
        <v>60</v>
      </c>
      <c r="L27" s="101" t="s">
        <v>467</v>
      </c>
      <c r="M27" s="101" t="s">
        <v>467</v>
      </c>
      <c r="N27" s="101" t="s">
        <v>467</v>
      </c>
      <c r="O27" s="101" t="s">
        <v>467</v>
      </c>
      <c r="P27" s="102" t="s">
        <v>467</v>
      </c>
    </row>
    <row r="28" s="2" customFormat="1" spans="1:16">
      <c r="A28" s="113" t="s">
        <v>485</v>
      </c>
      <c r="B28" s="114" t="s">
        <v>215</v>
      </c>
      <c r="C28" s="115">
        <v>3</v>
      </c>
      <c r="D28" s="115">
        <v>200</v>
      </c>
      <c r="E28" s="115"/>
      <c r="F28" s="115"/>
      <c r="G28" s="115"/>
      <c r="H28" s="115"/>
      <c r="I28" s="115"/>
      <c r="J28" s="115"/>
      <c r="K28" s="114"/>
      <c r="L28" s="115"/>
      <c r="M28" s="115"/>
      <c r="N28" s="115" t="s">
        <v>60</v>
      </c>
      <c r="O28" s="115"/>
      <c r="P28" s="116"/>
    </row>
    <row r="29" s="2" customFormat="1" ht="33" spans="1:16">
      <c r="A29" s="117"/>
      <c r="B29" s="133" t="s">
        <v>486</v>
      </c>
      <c r="C29" s="119">
        <v>2</v>
      </c>
      <c r="D29" s="119">
        <v>1000</v>
      </c>
      <c r="E29" s="119" t="s">
        <v>467</v>
      </c>
      <c r="F29" s="119" t="s">
        <v>467</v>
      </c>
      <c r="G29" s="119" t="s">
        <v>467</v>
      </c>
      <c r="H29" s="119"/>
      <c r="I29" s="119" t="s">
        <v>467</v>
      </c>
      <c r="J29" s="119" t="s">
        <v>60</v>
      </c>
      <c r="K29" s="119" t="s">
        <v>467</v>
      </c>
      <c r="L29" s="119" t="s">
        <v>467</v>
      </c>
      <c r="M29" s="119" t="s">
        <v>467</v>
      </c>
      <c r="N29" s="119"/>
      <c r="O29" s="119" t="s">
        <v>60</v>
      </c>
      <c r="P29" s="120" t="s">
        <v>467</v>
      </c>
    </row>
    <row r="30" s="2" customFormat="1" ht="16.5" spans="1:16">
      <c r="A30" s="117"/>
      <c r="B30" s="118" t="s">
        <v>500</v>
      </c>
      <c r="C30" s="119">
        <v>3</v>
      </c>
      <c r="D30" s="119">
        <v>2800</v>
      </c>
      <c r="E30" s="119"/>
      <c r="F30" s="119" t="s">
        <v>467</v>
      </c>
      <c r="G30" s="119"/>
      <c r="H30" s="119" t="s">
        <v>60</v>
      </c>
      <c r="I30" s="119" t="s">
        <v>467</v>
      </c>
      <c r="J30" s="119" t="s">
        <v>467</v>
      </c>
      <c r="K30" s="119"/>
      <c r="L30" s="119"/>
      <c r="M30" s="119" t="s">
        <v>467</v>
      </c>
      <c r="N30" s="119" t="s">
        <v>467</v>
      </c>
      <c r="O30" s="119" t="s">
        <v>467</v>
      </c>
      <c r="P30" s="120" t="s">
        <v>467</v>
      </c>
    </row>
    <row r="31" s="2" customFormat="1" ht="16.5" spans="1:16">
      <c r="A31" s="117"/>
      <c r="B31" s="118" t="s">
        <v>225</v>
      </c>
      <c r="C31" s="119">
        <v>3</v>
      </c>
      <c r="D31" s="119">
        <v>3600</v>
      </c>
      <c r="E31" s="119" t="s">
        <v>467</v>
      </c>
      <c r="F31" s="119" t="s">
        <v>467</v>
      </c>
      <c r="G31" s="119" t="s">
        <v>60</v>
      </c>
      <c r="H31" s="119" t="s">
        <v>467</v>
      </c>
      <c r="I31" s="119" t="s">
        <v>467</v>
      </c>
      <c r="J31" s="119" t="s">
        <v>467</v>
      </c>
      <c r="K31" s="119" t="s">
        <v>467</v>
      </c>
      <c r="L31" s="119" t="s">
        <v>467</v>
      </c>
      <c r="M31" s="119" t="s">
        <v>60</v>
      </c>
      <c r="N31" s="118" t="s">
        <v>467</v>
      </c>
      <c r="O31" s="119" t="s">
        <v>467</v>
      </c>
      <c r="P31" s="120"/>
    </row>
    <row r="32" s="2" customFormat="1" ht="33" spans="1:16">
      <c r="A32" s="117"/>
      <c r="B32" s="121" t="s">
        <v>501</v>
      </c>
      <c r="C32" s="119">
        <v>5</v>
      </c>
      <c r="D32" s="119">
        <v>4000</v>
      </c>
      <c r="E32" s="119" t="s">
        <v>467</v>
      </c>
      <c r="F32" s="118" t="s">
        <v>467</v>
      </c>
      <c r="G32" s="119" t="s">
        <v>467</v>
      </c>
      <c r="H32" s="119" t="s">
        <v>467</v>
      </c>
      <c r="I32" s="118"/>
      <c r="J32" s="119" t="s">
        <v>60</v>
      </c>
      <c r="K32" s="119" t="s">
        <v>467</v>
      </c>
      <c r="L32" s="119" t="s">
        <v>467</v>
      </c>
      <c r="M32" s="119"/>
      <c r="N32" s="119"/>
      <c r="O32" s="119"/>
      <c r="P32" s="120"/>
    </row>
    <row r="33" s="2" customFormat="1" ht="16.5" spans="1:16">
      <c r="A33" s="117"/>
      <c r="B33" s="134" t="s">
        <v>487</v>
      </c>
      <c r="C33" s="119">
        <v>2</v>
      </c>
      <c r="D33" s="119">
        <v>3000</v>
      </c>
      <c r="E33" s="119" t="s">
        <v>60</v>
      </c>
      <c r="F33" s="119"/>
      <c r="G33" s="119" t="s">
        <v>467</v>
      </c>
      <c r="H33" s="119" t="s">
        <v>467</v>
      </c>
      <c r="I33" s="118" t="s">
        <v>467</v>
      </c>
      <c r="J33" s="119" t="s">
        <v>467</v>
      </c>
      <c r="K33" s="119" t="s">
        <v>467</v>
      </c>
      <c r="L33" s="119" t="s">
        <v>60</v>
      </c>
      <c r="M33" s="119" t="s">
        <v>467</v>
      </c>
      <c r="N33" s="119" t="s">
        <v>467</v>
      </c>
      <c r="O33" s="119"/>
      <c r="P33" s="120" t="s">
        <v>467</v>
      </c>
    </row>
    <row r="34" s="2" customFormat="1" ht="16.5" spans="1:16">
      <c r="A34" s="117"/>
      <c r="B34" s="118" t="s">
        <v>263</v>
      </c>
      <c r="C34" s="119">
        <v>2</v>
      </c>
      <c r="D34" s="119">
        <v>2500</v>
      </c>
      <c r="E34" s="119" t="s">
        <v>467</v>
      </c>
      <c r="F34" s="119" t="s">
        <v>467</v>
      </c>
      <c r="G34" s="119"/>
      <c r="H34" s="119" t="s">
        <v>467</v>
      </c>
      <c r="I34" s="119" t="s">
        <v>467</v>
      </c>
      <c r="J34" s="119" t="s">
        <v>467</v>
      </c>
      <c r="K34" s="119" t="s">
        <v>60</v>
      </c>
      <c r="L34" s="119" t="s">
        <v>467</v>
      </c>
      <c r="M34" s="119"/>
      <c r="N34" s="119" t="s">
        <v>467</v>
      </c>
      <c r="O34" s="119" t="s">
        <v>467</v>
      </c>
      <c r="P34" s="120" t="s">
        <v>467</v>
      </c>
    </row>
    <row r="35" s="2" customFormat="1" ht="16.5" spans="1:16">
      <c r="A35" s="117"/>
      <c r="B35" s="133" t="s">
        <v>488</v>
      </c>
      <c r="C35" s="119">
        <v>1</v>
      </c>
      <c r="D35" s="119">
        <v>1500</v>
      </c>
      <c r="E35" s="119" t="s">
        <v>467</v>
      </c>
      <c r="F35" s="119" t="s">
        <v>467</v>
      </c>
      <c r="G35" s="119" t="s">
        <v>467</v>
      </c>
      <c r="H35" s="119" t="s">
        <v>467</v>
      </c>
      <c r="I35" s="119"/>
      <c r="J35" s="119"/>
      <c r="K35" s="119" t="s">
        <v>467</v>
      </c>
      <c r="L35" s="119"/>
      <c r="M35" s="119" t="s">
        <v>467</v>
      </c>
      <c r="N35" s="119" t="s">
        <v>467</v>
      </c>
      <c r="O35" s="119" t="s">
        <v>467</v>
      </c>
      <c r="P35" s="120"/>
    </row>
    <row r="36" s="2" customFormat="1" spans="1:16">
      <c r="A36" s="122"/>
      <c r="B36" s="135" t="s">
        <v>489</v>
      </c>
      <c r="C36" s="124">
        <v>1</v>
      </c>
      <c r="D36" s="124">
        <v>1500</v>
      </c>
      <c r="E36" s="124" t="s">
        <v>467</v>
      </c>
      <c r="F36" s="124" t="s">
        <v>467</v>
      </c>
      <c r="G36" s="124" t="s">
        <v>467</v>
      </c>
      <c r="H36" s="124" t="s">
        <v>467</v>
      </c>
      <c r="I36" s="124" t="s">
        <v>467</v>
      </c>
      <c r="J36" s="124" t="s">
        <v>60</v>
      </c>
      <c r="K36" s="124" t="s">
        <v>467</v>
      </c>
      <c r="L36" s="124" t="s">
        <v>467</v>
      </c>
      <c r="M36" s="124"/>
      <c r="N36" s="124" t="s">
        <v>467</v>
      </c>
      <c r="O36" s="124" t="s">
        <v>467</v>
      </c>
      <c r="P36" s="125" t="s">
        <v>467</v>
      </c>
    </row>
    <row r="37" s="2" customFormat="1" spans="1:16">
      <c r="A37" s="99" t="s">
        <v>490</v>
      </c>
      <c r="B37" s="132" t="s">
        <v>502</v>
      </c>
      <c r="C37" s="101">
        <v>5</v>
      </c>
      <c r="D37" s="101">
        <v>5500</v>
      </c>
      <c r="E37" s="101"/>
      <c r="F37" s="101" t="s">
        <v>467</v>
      </c>
      <c r="G37" s="101" t="s">
        <v>467</v>
      </c>
      <c r="H37" s="101" t="s">
        <v>467</v>
      </c>
      <c r="I37" s="101"/>
      <c r="J37" s="101" t="s">
        <v>467</v>
      </c>
      <c r="K37" s="101"/>
      <c r="L37" s="101" t="s">
        <v>467</v>
      </c>
      <c r="M37" s="101" t="s">
        <v>467</v>
      </c>
      <c r="N37" s="101" t="s">
        <v>467</v>
      </c>
      <c r="O37" s="101" t="s">
        <v>467</v>
      </c>
      <c r="P37" s="102" t="s">
        <v>60</v>
      </c>
    </row>
    <row r="38" s="2" customFormat="1" ht="33" spans="1:16">
      <c r="A38" s="103"/>
      <c r="B38" s="106" t="s">
        <v>492</v>
      </c>
      <c r="C38" s="105">
        <v>2</v>
      </c>
      <c r="D38" s="105">
        <v>2200</v>
      </c>
      <c r="E38" s="105" t="s">
        <v>467</v>
      </c>
      <c r="F38" s="105" t="s">
        <v>467</v>
      </c>
      <c r="G38" s="105" t="s">
        <v>467</v>
      </c>
      <c r="H38" s="105" t="s">
        <v>467</v>
      </c>
      <c r="I38" s="105"/>
      <c r="J38" s="105" t="s">
        <v>467</v>
      </c>
      <c r="K38" s="105" t="s">
        <v>467</v>
      </c>
      <c r="L38" s="105" t="s">
        <v>467</v>
      </c>
      <c r="M38" s="105" t="s">
        <v>60</v>
      </c>
      <c r="N38" s="105" t="s">
        <v>467</v>
      </c>
      <c r="O38" s="105" t="s">
        <v>467</v>
      </c>
      <c r="P38" s="107" t="s">
        <v>467</v>
      </c>
    </row>
    <row r="39" s="2" customFormat="1" ht="16.5" spans="1:16">
      <c r="A39" s="103"/>
      <c r="B39" s="106" t="s">
        <v>493</v>
      </c>
      <c r="C39" s="105">
        <v>2</v>
      </c>
      <c r="D39" s="105">
        <v>2200</v>
      </c>
      <c r="E39" s="105" t="s">
        <v>467</v>
      </c>
      <c r="F39" s="105"/>
      <c r="G39" s="105" t="s">
        <v>467</v>
      </c>
      <c r="H39" s="105" t="s">
        <v>467</v>
      </c>
      <c r="I39" s="105" t="s">
        <v>60</v>
      </c>
      <c r="J39" s="105"/>
      <c r="K39" s="105" t="s">
        <v>467</v>
      </c>
      <c r="L39" s="105"/>
      <c r="M39" s="105" t="s">
        <v>467</v>
      </c>
      <c r="N39" s="105" t="s">
        <v>467</v>
      </c>
      <c r="O39" s="105" t="s">
        <v>467</v>
      </c>
      <c r="P39" s="107" t="s">
        <v>467</v>
      </c>
    </row>
    <row r="40" s="2" customFormat="1" ht="16.5" spans="1:16">
      <c r="A40" s="103"/>
      <c r="B40" s="106" t="s">
        <v>279</v>
      </c>
      <c r="C40" s="105">
        <v>2</v>
      </c>
      <c r="D40" s="105">
        <v>2200</v>
      </c>
      <c r="E40" s="105" t="s">
        <v>60</v>
      </c>
      <c r="F40" s="105" t="s">
        <v>467</v>
      </c>
      <c r="G40" s="105"/>
      <c r="H40" s="105" t="s">
        <v>467</v>
      </c>
      <c r="I40" s="105" t="s">
        <v>467</v>
      </c>
      <c r="J40" s="105"/>
      <c r="K40" s="105" t="s">
        <v>467</v>
      </c>
      <c r="L40" s="105"/>
      <c r="M40" s="105"/>
      <c r="N40" s="105" t="s">
        <v>467</v>
      </c>
      <c r="O40" s="105" t="s">
        <v>467</v>
      </c>
      <c r="P40" s="107" t="s">
        <v>467</v>
      </c>
    </row>
    <row r="41" s="2" customFormat="1" ht="16.5" spans="1:16">
      <c r="A41" s="103"/>
      <c r="B41" s="106" t="s">
        <v>494</v>
      </c>
      <c r="C41" s="105">
        <v>2</v>
      </c>
      <c r="D41" s="105">
        <v>2200</v>
      </c>
      <c r="E41" s="105" t="s">
        <v>467</v>
      </c>
      <c r="F41" s="105" t="s">
        <v>467</v>
      </c>
      <c r="G41" s="105" t="s">
        <v>467</v>
      </c>
      <c r="H41" s="105" t="s">
        <v>467</v>
      </c>
      <c r="I41" s="105" t="s">
        <v>467</v>
      </c>
      <c r="J41" s="105" t="s">
        <v>467</v>
      </c>
      <c r="K41" s="105" t="s">
        <v>467</v>
      </c>
      <c r="L41" s="105" t="s">
        <v>60</v>
      </c>
      <c r="M41" s="105" t="s">
        <v>467</v>
      </c>
      <c r="N41" s="105" t="s">
        <v>467</v>
      </c>
      <c r="O41" s="105" t="s">
        <v>467</v>
      </c>
      <c r="P41" s="107" t="s">
        <v>467</v>
      </c>
    </row>
    <row r="42" s="2" customFormat="1" ht="16.5" spans="1:16">
      <c r="A42" s="103"/>
      <c r="B42" s="106" t="s">
        <v>237</v>
      </c>
      <c r="C42" s="105">
        <v>3</v>
      </c>
      <c r="D42" s="105">
        <v>3600</v>
      </c>
      <c r="E42" s="105" t="s">
        <v>467</v>
      </c>
      <c r="F42" s="105"/>
      <c r="G42" s="105" t="s">
        <v>467</v>
      </c>
      <c r="H42" s="105" t="s">
        <v>467</v>
      </c>
      <c r="I42" s="105" t="s">
        <v>467</v>
      </c>
      <c r="J42" s="105" t="s">
        <v>60</v>
      </c>
      <c r="K42" s="105" t="s">
        <v>467</v>
      </c>
      <c r="L42" s="105"/>
      <c r="M42" s="105" t="s">
        <v>467</v>
      </c>
      <c r="N42" s="105" t="s">
        <v>467</v>
      </c>
      <c r="O42" s="105" t="s">
        <v>60</v>
      </c>
      <c r="P42" s="107" t="s">
        <v>467</v>
      </c>
    </row>
    <row r="43" s="2" customFormat="1" ht="16.5" spans="1:16">
      <c r="A43" s="103"/>
      <c r="B43" s="106" t="s">
        <v>293</v>
      </c>
      <c r="C43" s="105">
        <v>2</v>
      </c>
      <c r="D43" s="105">
        <v>2600</v>
      </c>
      <c r="E43" s="105" t="s">
        <v>467</v>
      </c>
      <c r="F43" s="105" t="s">
        <v>60</v>
      </c>
      <c r="G43" s="105" t="s">
        <v>467</v>
      </c>
      <c r="H43" s="105" t="s">
        <v>467</v>
      </c>
      <c r="I43" s="105"/>
      <c r="J43" s="105"/>
      <c r="K43" s="105" t="s">
        <v>467</v>
      </c>
      <c r="L43" s="105" t="s">
        <v>467</v>
      </c>
      <c r="M43" s="105" t="s">
        <v>467</v>
      </c>
      <c r="N43" s="105" t="s">
        <v>467</v>
      </c>
      <c r="O43" s="105"/>
      <c r="P43" s="107" t="s">
        <v>467</v>
      </c>
    </row>
    <row r="44" s="2" customFormat="1" ht="16.5" spans="1:16">
      <c r="A44" s="103"/>
      <c r="B44" s="106" t="s">
        <v>243</v>
      </c>
      <c r="C44" s="105">
        <v>2</v>
      </c>
      <c r="D44" s="105">
        <v>2400</v>
      </c>
      <c r="E44" s="105" t="s">
        <v>467</v>
      </c>
      <c r="F44" s="105" t="s">
        <v>467</v>
      </c>
      <c r="G44" s="105" t="s">
        <v>467</v>
      </c>
      <c r="H44" s="105" t="s">
        <v>467</v>
      </c>
      <c r="I44" s="105" t="s">
        <v>467</v>
      </c>
      <c r="J44" s="105"/>
      <c r="K44" s="105" t="s">
        <v>467</v>
      </c>
      <c r="L44" s="105" t="s">
        <v>467</v>
      </c>
      <c r="M44" s="105" t="s">
        <v>467</v>
      </c>
      <c r="N44" s="105" t="s">
        <v>467</v>
      </c>
      <c r="O44" s="105" t="s">
        <v>467</v>
      </c>
      <c r="P44" s="107"/>
    </row>
    <row r="45" s="2" customFormat="1" ht="16.5" spans="1:16">
      <c r="A45" s="103"/>
      <c r="B45" s="106" t="s">
        <v>319</v>
      </c>
      <c r="C45" s="105">
        <v>3</v>
      </c>
      <c r="D45" s="105">
        <v>3200</v>
      </c>
      <c r="E45" s="105" t="s">
        <v>467</v>
      </c>
      <c r="F45" s="105" t="s">
        <v>467</v>
      </c>
      <c r="G45" s="105" t="s">
        <v>467</v>
      </c>
      <c r="H45" s="105"/>
      <c r="I45" s="105" t="s">
        <v>467</v>
      </c>
      <c r="J45" s="105" t="s">
        <v>467</v>
      </c>
      <c r="K45" s="105" t="s">
        <v>60</v>
      </c>
      <c r="L45" s="105"/>
      <c r="M45" s="105" t="s">
        <v>467</v>
      </c>
      <c r="N45" s="105"/>
      <c r="O45" s="105" t="s">
        <v>467</v>
      </c>
      <c r="P45" s="107" t="s">
        <v>467</v>
      </c>
    </row>
    <row r="46" s="2" customFormat="1" ht="16.5" spans="1:16">
      <c r="A46" s="103"/>
      <c r="B46" s="106" t="s">
        <v>251</v>
      </c>
      <c r="C46" s="105">
        <v>3</v>
      </c>
      <c r="D46" s="105">
        <v>3600</v>
      </c>
      <c r="E46" s="105"/>
      <c r="F46" s="105" t="s">
        <v>467</v>
      </c>
      <c r="G46" s="105" t="s">
        <v>60</v>
      </c>
      <c r="H46" s="105" t="s">
        <v>467</v>
      </c>
      <c r="I46" s="105"/>
      <c r="J46" s="105"/>
      <c r="K46" s="105" t="s">
        <v>467</v>
      </c>
      <c r="L46" s="105"/>
      <c r="M46" s="105" t="s">
        <v>60</v>
      </c>
      <c r="N46" s="106" t="s">
        <v>467</v>
      </c>
      <c r="O46" s="105" t="s">
        <v>467</v>
      </c>
      <c r="P46" s="107"/>
    </row>
    <row r="47" s="2" customFormat="1" ht="16.5" spans="1:16">
      <c r="A47" s="103"/>
      <c r="B47" s="106" t="s">
        <v>114</v>
      </c>
      <c r="C47" s="105">
        <v>2</v>
      </c>
      <c r="D47" s="105">
        <v>2800</v>
      </c>
      <c r="E47" s="105" t="s">
        <v>467</v>
      </c>
      <c r="F47" s="105" t="s">
        <v>467</v>
      </c>
      <c r="G47" s="105" t="s">
        <v>467</v>
      </c>
      <c r="H47" s="105" t="s">
        <v>467</v>
      </c>
      <c r="I47" s="105" t="s">
        <v>467</v>
      </c>
      <c r="J47" s="105" t="s">
        <v>467</v>
      </c>
      <c r="K47" s="105" t="s">
        <v>467</v>
      </c>
      <c r="L47" s="105" t="s">
        <v>467</v>
      </c>
      <c r="M47" s="105"/>
      <c r="N47" s="105" t="s">
        <v>60</v>
      </c>
      <c r="O47" s="105" t="s">
        <v>467</v>
      </c>
      <c r="P47" s="107" t="s">
        <v>467</v>
      </c>
    </row>
    <row r="48" s="3" customFormat="1" ht="16.5" spans="1:16">
      <c r="A48" s="103"/>
      <c r="B48" s="106" t="s">
        <v>97</v>
      </c>
      <c r="C48" s="105">
        <v>2</v>
      </c>
      <c r="D48" s="105">
        <v>2800</v>
      </c>
      <c r="E48" s="105" t="s">
        <v>467</v>
      </c>
      <c r="F48" s="105" t="s">
        <v>467</v>
      </c>
      <c r="G48" s="105" t="s">
        <v>467</v>
      </c>
      <c r="H48" s="105" t="s">
        <v>467</v>
      </c>
      <c r="I48" s="105" t="s">
        <v>60</v>
      </c>
      <c r="J48" s="105" t="s">
        <v>467</v>
      </c>
      <c r="K48" s="105"/>
      <c r="L48" s="105" t="s">
        <v>467</v>
      </c>
      <c r="M48" s="105" t="s">
        <v>467</v>
      </c>
      <c r="N48" s="106" t="s">
        <v>467</v>
      </c>
      <c r="O48" s="105" t="s">
        <v>467</v>
      </c>
      <c r="P48" s="107" t="s">
        <v>467</v>
      </c>
    </row>
    <row r="49" s="2" customFormat="1" ht="16.5" spans="1:16">
      <c r="A49" s="103"/>
      <c r="B49" s="126" t="s">
        <v>495</v>
      </c>
      <c r="C49" s="105">
        <v>2</v>
      </c>
      <c r="D49" s="105">
        <v>3200</v>
      </c>
      <c r="E49" s="105" t="s">
        <v>467</v>
      </c>
      <c r="F49" s="105" t="s">
        <v>467</v>
      </c>
      <c r="G49" s="105" t="s">
        <v>467</v>
      </c>
      <c r="H49" s="105" t="s">
        <v>467</v>
      </c>
      <c r="I49" s="105"/>
      <c r="J49" s="105"/>
      <c r="K49" s="105" t="s">
        <v>467</v>
      </c>
      <c r="L49" s="105" t="s">
        <v>467</v>
      </c>
      <c r="M49" s="105" t="s">
        <v>467</v>
      </c>
      <c r="N49" s="106" t="s">
        <v>467</v>
      </c>
      <c r="O49" s="105"/>
      <c r="P49" s="107" t="s">
        <v>60</v>
      </c>
    </row>
    <row r="50" s="2" customFormat="1" spans="1:16">
      <c r="A50" s="109"/>
      <c r="B50" s="128" t="s">
        <v>496</v>
      </c>
      <c r="C50" s="111">
        <v>2</v>
      </c>
      <c r="D50" s="111">
        <v>3000</v>
      </c>
      <c r="E50" s="111" t="s">
        <v>467</v>
      </c>
      <c r="F50" s="111" t="s">
        <v>467</v>
      </c>
      <c r="G50" s="111"/>
      <c r="H50" s="111"/>
      <c r="I50" s="111" t="s">
        <v>60</v>
      </c>
      <c r="J50" s="111" t="s">
        <v>467</v>
      </c>
      <c r="K50" s="111" t="s">
        <v>467</v>
      </c>
      <c r="L50" s="111" t="s">
        <v>467</v>
      </c>
      <c r="M50" s="111" t="s">
        <v>467</v>
      </c>
      <c r="N50" s="136" t="s">
        <v>467</v>
      </c>
      <c r="O50" s="111"/>
      <c r="P50" s="112" t="s">
        <v>467</v>
      </c>
    </row>
    <row r="51" ht="18" spans="1:16">
      <c r="C51" s="5"/>
      <c r="D51" s="5"/>
      <c r="E51" s="5"/>
    </row>
  </sheetData>
  <mergeCells count="7">
    <mergeCell ref="A1:P1"/>
    <mergeCell ref="A3:A9"/>
    <mergeCell ref="A10:A16"/>
    <mergeCell ref="A17:A21"/>
    <mergeCell ref="A22:A26"/>
    <mergeCell ref="A28:A36"/>
    <mergeCell ref="A37:A50"/>
  </mergeCells>
  <pageMargins left="0.432638888888889" right="0.313888888888889" top="0.354166666666667" bottom="0.354166666666667" header="0.313888888888889" footer="0.313888888888889"/>
  <pageSetup paperSize="9" scale="92" orientation="landscape"/>
  <headerFooter>
    <oddFooter>&amp;R&amp;"微软雅黑,常规"&amp;9文思特（北京）管理咨询有限公司 / www.win-starcn.com / 电话:022-83282850 / 邮箱:Training@win-starcn.com</oddFooter>
  </headerFooter>
  <rowBreaks count="1" manualBreakCount="1">
    <brk id="2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7"/>
  <sheetViews>
    <sheetView view="pageBreakPreview" zoomScale="85" zoomScaleNormal="100" topLeftCell="A4" workbookViewId="0">
      <selection activeCell="H11" sqref="H11"/>
    </sheetView>
  </sheetViews>
  <sheetFormatPr defaultColWidth="8.81666666666667" defaultRowHeight="17.25"/>
  <cols>
    <col min="1" max="1" width="19.2666666666667" style="5" customWidth="1"/>
    <col min="2" max="2" width="35" style="5" customWidth="1"/>
    <col min="3" max="3" width="15.6333333333333" style="6" customWidth="1"/>
    <col min="4" max="4" width="16.6333333333333" style="6" customWidth="1"/>
    <col min="5" max="5" width="17.725" style="6" customWidth="1"/>
    <col min="6" max="6" width="3.81666666666667" style="6" customWidth="1"/>
    <col min="7" max="7" width="8.81666666666667" style="5"/>
    <col min="8" max="8" width="11" style="5" customWidth="1"/>
    <col min="9" max="16384" width="8.81666666666667" style="5"/>
  </cols>
  <sheetData>
    <row r="1" ht="36" customHeight="1" spans="1:17">
      <c r="A1" s="7" t="s">
        <v>503</v>
      </c>
      <c r="B1" s="7"/>
      <c r="C1" s="7"/>
      <c r="D1" s="7"/>
      <c r="E1" s="7"/>
      <c r="F1" s="8"/>
    </row>
    <row r="2" s="15" customFormat="1" ht="33" customHeight="1" spans="1:17">
      <c r="A2" s="9" t="s">
        <v>454</v>
      </c>
      <c r="B2" s="89" t="s">
        <v>504</v>
      </c>
      <c r="C2" s="11" t="s">
        <v>505</v>
      </c>
      <c r="D2" s="11" t="s">
        <v>506</v>
      </c>
      <c r="E2" s="12" t="s">
        <v>507</v>
      </c>
      <c r="F2" s="13"/>
      <c r="G2" s="14"/>
    </row>
    <row r="3" s="1" customFormat="1" ht="25" customHeight="1" spans="1:17">
      <c r="A3" s="16" t="s">
        <v>466</v>
      </c>
      <c r="B3" s="17" t="s">
        <v>472</v>
      </c>
      <c r="C3" s="18">
        <v>2</v>
      </c>
      <c r="D3" s="18">
        <v>2800</v>
      </c>
      <c r="E3" s="19" t="s">
        <v>9</v>
      </c>
      <c r="F3" s="20"/>
      <c r="G3" s="90" t="s">
        <v>508</v>
      </c>
      <c r="H3" s="90"/>
    </row>
    <row r="4" s="2" customFormat="1" ht="25" customHeight="1" spans="1:17">
      <c r="A4" s="91"/>
      <c r="B4" s="92" t="s">
        <v>473</v>
      </c>
      <c r="C4" s="29">
        <v>3</v>
      </c>
      <c r="D4" s="29">
        <v>3600</v>
      </c>
      <c r="E4" s="30" t="s">
        <v>361</v>
      </c>
      <c r="F4" s="20"/>
      <c r="G4" s="93" t="s">
        <v>509</v>
      </c>
      <c r="H4" s="93"/>
    </row>
    <row r="5" s="3" customFormat="1" ht="25" customHeight="1" spans="1:17">
      <c r="A5" s="31" t="s">
        <v>92</v>
      </c>
      <c r="B5" s="32" t="s">
        <v>479</v>
      </c>
      <c r="C5" s="33">
        <v>2</v>
      </c>
      <c r="D5" s="33">
        <v>3200</v>
      </c>
      <c r="E5" s="34" t="s">
        <v>353</v>
      </c>
      <c r="F5" s="20"/>
      <c r="G5" s="94"/>
      <c r="H5" s="94"/>
    </row>
    <row r="6" s="2" customFormat="1" ht="25" customHeight="1" spans="1:17">
      <c r="A6" s="35"/>
      <c r="B6" s="23" t="s">
        <v>303</v>
      </c>
      <c r="C6" s="24">
        <v>2</v>
      </c>
      <c r="D6" s="24">
        <v>3200</v>
      </c>
      <c r="E6" s="25" t="s">
        <v>510</v>
      </c>
      <c r="F6" s="20"/>
      <c r="G6" s="94" t="s">
        <v>511</v>
      </c>
      <c r="H6" s="94"/>
    </row>
    <row r="7" s="2" customFormat="1" ht="25" customHeight="1" spans="1:17">
      <c r="A7" s="35"/>
      <c r="B7" s="23" t="s">
        <v>481</v>
      </c>
      <c r="C7" s="24">
        <v>2</v>
      </c>
      <c r="D7" s="24">
        <v>3200</v>
      </c>
      <c r="E7" s="25" t="s">
        <v>512</v>
      </c>
      <c r="F7" s="20"/>
      <c r="G7" s="94"/>
      <c r="H7" s="94"/>
    </row>
    <row r="8" s="2" customFormat="1" ht="25" customHeight="1" spans="1:17">
      <c r="A8" s="37"/>
      <c r="B8" s="45" t="s">
        <v>513</v>
      </c>
      <c r="C8" s="39">
        <v>2</v>
      </c>
      <c r="D8" s="39">
        <v>2800</v>
      </c>
      <c r="E8" s="40" t="s">
        <v>373</v>
      </c>
      <c r="F8" s="20"/>
      <c r="G8" s="94" t="s">
        <v>514</v>
      </c>
      <c r="H8" s="94"/>
    </row>
    <row r="9" s="2" customFormat="1" ht="25" customHeight="1" spans="1:17">
      <c r="A9" s="16" t="s">
        <v>490</v>
      </c>
      <c r="B9" s="42" t="s">
        <v>279</v>
      </c>
      <c r="C9" s="18">
        <v>2</v>
      </c>
      <c r="D9" s="18">
        <v>2200</v>
      </c>
      <c r="E9" s="19" t="s">
        <v>358</v>
      </c>
      <c r="F9" s="20"/>
      <c r="G9" s="94"/>
      <c r="H9" s="94"/>
    </row>
    <row r="10" s="2" customFormat="1" ht="25" customHeight="1" spans="1:17">
      <c r="A10" s="35"/>
      <c r="B10" s="36" t="s">
        <v>493</v>
      </c>
      <c r="C10" s="24">
        <v>2</v>
      </c>
      <c r="D10" s="24">
        <v>2200</v>
      </c>
      <c r="E10" s="25" t="s">
        <v>353</v>
      </c>
      <c r="F10" s="20"/>
    </row>
    <row r="11" s="2" customFormat="1" ht="25" customHeight="1" spans="1:17">
      <c r="A11" s="35"/>
      <c r="B11" s="36" t="s">
        <v>237</v>
      </c>
      <c r="C11" s="24">
        <v>3</v>
      </c>
      <c r="D11" s="24">
        <v>3600</v>
      </c>
      <c r="E11" s="25" t="s">
        <v>364</v>
      </c>
      <c r="F11" s="20"/>
    </row>
    <row r="12" s="2" customFormat="1" ht="25" customHeight="1" spans="1:17">
      <c r="A12" s="37"/>
      <c r="B12" s="45" t="s">
        <v>515</v>
      </c>
      <c r="C12" s="39">
        <v>2</v>
      </c>
      <c r="D12" s="39">
        <v>3200</v>
      </c>
      <c r="E12" s="40" t="s">
        <v>516</v>
      </c>
      <c r="F12" s="20"/>
    </row>
    <row r="13" s="2" customFormat="1" spans="1:17">
      <c r="A13" s="95"/>
      <c r="B13" s="95"/>
      <c r="C13" s="95"/>
      <c r="D13" s="46"/>
      <c r="E13" s="46"/>
      <c r="F13" s="46"/>
      <c r="G13" s="3"/>
      <c r="H13" s="3"/>
      <c r="I13" s="3"/>
      <c r="J13" s="3"/>
      <c r="K13" s="3"/>
      <c r="L13" s="3"/>
      <c r="M13" s="3"/>
      <c r="O13" s="3"/>
      <c r="P13" s="3"/>
    </row>
    <row r="14" s="4" customFormat="1" ht="42" spans="1:17">
      <c r="A14" s="5"/>
      <c r="B14" s="47" t="s">
        <v>517</v>
      </c>
      <c r="C14" s="48" t="s">
        <v>518</v>
      </c>
      <c r="D14" s="49"/>
      <c r="E14" s="50" t="s">
        <v>519</v>
      </c>
      <c r="F14" s="51"/>
      <c r="G14" s="51"/>
      <c r="H14" s="5"/>
      <c r="J14" s="5"/>
      <c r="K14" s="5"/>
      <c r="L14" s="5"/>
      <c r="N14" s="5"/>
      <c r="O14" s="5"/>
      <c r="P14" s="5"/>
      <c r="Q14" s="5"/>
    </row>
    <row r="15" s="4" customFormat="1" ht="20.25" customHeight="1" spans="1:17">
      <c r="A15" s="5"/>
      <c r="B15" s="52" t="s">
        <v>520</v>
      </c>
      <c r="C15" s="53" t="s">
        <v>521</v>
      </c>
      <c r="D15" s="54"/>
      <c r="E15" s="53" t="s">
        <v>522</v>
      </c>
      <c r="F15" s="55"/>
      <c r="G15" s="55"/>
      <c r="H15" s="5"/>
      <c r="J15" s="5"/>
      <c r="K15" s="5"/>
      <c r="L15" s="5"/>
      <c r="N15" s="5"/>
      <c r="O15" s="5"/>
      <c r="P15" s="5"/>
      <c r="Q15" s="5"/>
    </row>
    <row r="16" s="4" customFormat="1" ht="20.25" customHeight="1" spans="1:17">
      <c r="A16" s="5"/>
      <c r="B16" s="52" t="s">
        <v>523</v>
      </c>
      <c r="C16" s="53" t="s">
        <v>524</v>
      </c>
      <c r="D16" s="54"/>
      <c r="E16" s="53" t="s">
        <v>525</v>
      </c>
      <c r="F16" s="55"/>
      <c r="G16" s="55"/>
      <c r="H16" s="5"/>
      <c r="J16" s="5"/>
      <c r="K16" s="5"/>
      <c r="L16" s="5"/>
      <c r="N16" s="5"/>
      <c r="O16" s="5"/>
      <c r="P16" s="5"/>
      <c r="Q16" s="5"/>
    </row>
    <row r="17" spans="2:7">
      <c r="B17" s="52" t="s">
        <v>526</v>
      </c>
      <c r="C17" s="53"/>
      <c r="D17" s="54"/>
      <c r="E17" s="53"/>
      <c r="F17" s="55"/>
      <c r="G17" s="55"/>
    </row>
  </sheetData>
  <mergeCells count="15">
    <mergeCell ref="A1:E1"/>
    <mergeCell ref="G3:H3"/>
    <mergeCell ref="A13:C13"/>
    <mergeCell ref="C14:D14"/>
    <mergeCell ref="E14:G14"/>
    <mergeCell ref="C15:D15"/>
    <mergeCell ref="E15:G15"/>
    <mergeCell ref="C16:D16"/>
    <mergeCell ref="E16:G16"/>
    <mergeCell ref="A3:A4"/>
    <mergeCell ref="A5:A8"/>
    <mergeCell ref="A9:A12"/>
    <mergeCell ref="G4:H5"/>
    <mergeCell ref="G6:H7"/>
    <mergeCell ref="G8:H9"/>
  </mergeCells>
  <hyperlinks>
    <hyperlink ref="C15" location="" display="Tel: 022-83282860 "/>
    <hyperlink ref="B17" location="" display="www.win-starcn.com"/>
  </hyperlinks>
  <pageMargins left="0.707638888888889" right="0.707638888888889" top="0.747916666666667" bottom="0.747916666666667" header="0.313888888888889" footer="0.313888888888889"/>
  <pageSetup paperSize="9" orientation="landscape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0"/>
  <sheetViews>
    <sheetView view="pageBreakPreview" zoomScaleNormal="100" topLeftCell="A4" workbookViewId="0">
      <selection activeCell="B6" sqref="B6"/>
    </sheetView>
  </sheetViews>
  <sheetFormatPr defaultColWidth="8.81666666666667" defaultRowHeight="17.25"/>
  <cols>
    <col min="1" max="1" width="18.45" style="5" customWidth="1"/>
    <col min="2" max="2" width="35.6333333333333" style="5" customWidth="1"/>
    <col min="3" max="4" width="15.6333333333333" style="6" customWidth="1"/>
    <col min="5" max="5" width="13.6333333333333" style="6" customWidth="1"/>
    <col min="6" max="6" width="7.45" style="6" customWidth="1"/>
    <col min="7" max="7" width="8.81666666666667" style="5"/>
    <col min="8" max="8" width="12.2666666666667" style="5" customWidth="1"/>
    <col min="9" max="16384" width="8.81666666666667" style="5"/>
  </cols>
  <sheetData>
    <row r="1" ht="36" customHeight="1" spans="1:8">
      <c r="A1" s="59" t="s">
        <v>527</v>
      </c>
      <c r="B1" s="59"/>
      <c r="C1" s="59"/>
      <c r="D1" s="59"/>
      <c r="E1" s="59"/>
      <c r="F1" s="8"/>
    </row>
    <row r="2" s="1" customFormat="1" ht="33" customHeight="1" spans="1:8">
      <c r="A2" s="60" t="s">
        <v>454</v>
      </c>
      <c r="B2" s="61" t="s">
        <v>528</v>
      </c>
      <c r="C2" s="62" t="s">
        <v>505</v>
      </c>
      <c r="D2" s="62" t="s">
        <v>506</v>
      </c>
      <c r="E2" s="63" t="s">
        <v>507</v>
      </c>
      <c r="F2" s="13"/>
      <c r="G2" s="14"/>
      <c r="H2" s="15"/>
    </row>
    <row r="3" s="2" customFormat="1" ht="23.15" customHeight="1" spans="1:8">
      <c r="A3" s="64" t="s">
        <v>466</v>
      </c>
      <c r="B3" s="65" t="s">
        <v>33</v>
      </c>
      <c r="C3" s="66">
        <v>2</v>
      </c>
      <c r="D3" s="66">
        <v>2800</v>
      </c>
      <c r="E3" s="67" t="s">
        <v>358</v>
      </c>
      <c r="F3" s="20"/>
      <c r="G3" s="21" t="s">
        <v>508</v>
      </c>
      <c r="H3" s="21"/>
    </row>
    <row r="4" s="2" customFormat="1" ht="23.15" customHeight="1" spans="1:8">
      <c r="A4" s="68"/>
      <c r="B4" s="69" t="s">
        <v>473</v>
      </c>
      <c r="C4" s="70">
        <v>3</v>
      </c>
      <c r="D4" s="70">
        <v>3600</v>
      </c>
      <c r="E4" s="71" t="s">
        <v>369</v>
      </c>
      <c r="F4" s="20"/>
      <c r="G4" s="26" t="s">
        <v>509</v>
      </c>
      <c r="H4" s="26"/>
    </row>
    <row r="5" s="2" customFormat="1" ht="23.15" customHeight="1" spans="1:8">
      <c r="A5" s="72"/>
      <c r="B5" s="73" t="s">
        <v>173</v>
      </c>
      <c r="C5" s="74">
        <v>2</v>
      </c>
      <c r="D5" s="74">
        <v>3200</v>
      </c>
      <c r="E5" s="75" t="s">
        <v>9</v>
      </c>
      <c r="F5" s="20"/>
      <c r="G5" s="26"/>
      <c r="H5" s="26"/>
    </row>
    <row r="6" s="3" customFormat="1" ht="23.15" customHeight="1" spans="1:8">
      <c r="A6" s="76" t="s">
        <v>92</v>
      </c>
      <c r="B6" s="77" t="s">
        <v>97</v>
      </c>
      <c r="C6" s="78">
        <v>2</v>
      </c>
      <c r="D6" s="78">
        <v>2800</v>
      </c>
      <c r="E6" s="79" t="s">
        <v>347</v>
      </c>
      <c r="F6" s="20"/>
      <c r="G6" s="26" t="s">
        <v>511</v>
      </c>
      <c r="H6" s="26"/>
    </row>
    <row r="7" s="3" customFormat="1" ht="23.15" customHeight="1" spans="1:8">
      <c r="A7" s="80"/>
      <c r="B7" s="81" t="s">
        <v>479</v>
      </c>
      <c r="C7" s="82">
        <v>2</v>
      </c>
      <c r="D7" s="82">
        <v>3200</v>
      </c>
      <c r="E7" s="83" t="s">
        <v>364</v>
      </c>
      <c r="F7" s="20"/>
      <c r="G7" s="26"/>
      <c r="H7" s="26"/>
    </row>
    <row r="8" s="2" customFormat="1" ht="23.15" customHeight="1" spans="1:8">
      <c r="A8" s="80"/>
      <c r="B8" s="84" t="s">
        <v>303</v>
      </c>
      <c r="C8" s="82">
        <v>2</v>
      </c>
      <c r="D8" s="82">
        <v>3200</v>
      </c>
      <c r="E8" s="83" t="s">
        <v>353</v>
      </c>
      <c r="F8" s="20"/>
      <c r="G8" s="26" t="s">
        <v>514</v>
      </c>
      <c r="H8" s="26"/>
    </row>
    <row r="9" s="2" customFormat="1" ht="23.15" customHeight="1" spans="1:8">
      <c r="A9" s="85"/>
      <c r="B9" s="69" t="s">
        <v>481</v>
      </c>
      <c r="C9" s="70">
        <v>2</v>
      </c>
      <c r="D9" s="70">
        <v>3200</v>
      </c>
      <c r="E9" s="71" t="s">
        <v>373</v>
      </c>
      <c r="F9" s="20"/>
      <c r="G9" s="26"/>
      <c r="H9" s="26"/>
    </row>
    <row r="10" s="2" customFormat="1" ht="23.15" customHeight="1" spans="1:8">
      <c r="A10" s="86" t="s">
        <v>529</v>
      </c>
      <c r="B10" s="87" t="s">
        <v>215</v>
      </c>
      <c r="C10" s="66">
        <v>3</v>
      </c>
      <c r="D10" s="66">
        <v>2200</v>
      </c>
      <c r="E10" s="67" t="s">
        <v>373</v>
      </c>
      <c r="F10" s="20"/>
    </row>
    <row r="11" s="2" customFormat="1" ht="23.15" customHeight="1" spans="1:8">
      <c r="A11" s="68"/>
      <c r="B11" s="84" t="s">
        <v>530</v>
      </c>
      <c r="C11" s="82">
        <v>2</v>
      </c>
      <c r="D11" s="82">
        <v>3000</v>
      </c>
      <c r="E11" s="83" t="s">
        <v>8</v>
      </c>
      <c r="F11" s="20"/>
    </row>
    <row r="12" s="2" customFormat="1" ht="23.15" customHeight="1" spans="1:8">
      <c r="A12" s="68"/>
      <c r="B12" s="77" t="s">
        <v>493</v>
      </c>
      <c r="C12" s="78">
        <v>2</v>
      </c>
      <c r="D12" s="78">
        <v>2200</v>
      </c>
      <c r="E12" s="79" t="s">
        <v>347</v>
      </c>
      <c r="F12" s="20"/>
    </row>
    <row r="13" s="2" customFormat="1" ht="23.15" customHeight="1" spans="1:8">
      <c r="A13" s="68"/>
      <c r="B13" s="81" t="s">
        <v>279</v>
      </c>
      <c r="C13" s="82">
        <v>2</v>
      </c>
      <c r="D13" s="82">
        <v>2200</v>
      </c>
      <c r="E13" s="83" t="s">
        <v>353</v>
      </c>
      <c r="F13" s="46"/>
      <c r="G13" s="3"/>
      <c r="H13" s="3"/>
    </row>
    <row r="14" s="2" customFormat="1" ht="23.15" customHeight="1" spans="1:8">
      <c r="A14" s="68"/>
      <c r="B14" s="81" t="s">
        <v>319</v>
      </c>
      <c r="C14" s="82">
        <v>3</v>
      </c>
      <c r="D14" s="82">
        <v>3200</v>
      </c>
      <c r="E14" s="83" t="s">
        <v>358</v>
      </c>
      <c r="H14" s="5"/>
    </row>
    <row r="15" s="2" customFormat="1" ht="23.15" customHeight="1" spans="1:8">
      <c r="A15" s="88"/>
      <c r="B15" s="73" t="s">
        <v>251</v>
      </c>
      <c r="C15" s="74">
        <v>3</v>
      </c>
      <c r="D15" s="74">
        <v>3600</v>
      </c>
      <c r="E15" s="75" t="s">
        <v>361</v>
      </c>
      <c r="H15" s="5"/>
    </row>
    <row r="16" ht="18" spans="1:8">
      <c r="F16" s="5"/>
    </row>
    <row r="17" s="4" customFormat="1" ht="42" spans="1:17">
      <c r="A17" s="5"/>
      <c r="B17" s="47" t="s">
        <v>517</v>
      </c>
      <c r="C17" s="48" t="s">
        <v>518</v>
      </c>
      <c r="D17" s="49"/>
      <c r="E17" s="50" t="s">
        <v>519</v>
      </c>
      <c r="F17" s="51"/>
      <c r="G17" s="56"/>
      <c r="H17" s="5"/>
      <c r="J17" s="5"/>
      <c r="K17" s="5"/>
      <c r="L17" s="5"/>
      <c r="N17" s="5"/>
      <c r="O17" s="5"/>
      <c r="P17" s="5"/>
      <c r="Q17" s="5"/>
    </row>
    <row r="18" s="4" customFormat="1" ht="20.25" customHeight="1" spans="1:17">
      <c r="A18" s="5"/>
      <c r="B18" s="52" t="s">
        <v>520</v>
      </c>
      <c r="C18" s="53" t="s">
        <v>521</v>
      </c>
      <c r="D18" s="54"/>
      <c r="E18" s="53" t="s">
        <v>522</v>
      </c>
      <c r="F18" s="55"/>
      <c r="G18" s="5"/>
      <c r="H18" s="5"/>
      <c r="J18" s="5"/>
      <c r="K18" s="5"/>
      <c r="L18" s="5"/>
      <c r="N18" s="5"/>
      <c r="O18" s="5"/>
      <c r="P18" s="5"/>
      <c r="Q18" s="5"/>
    </row>
    <row r="19" s="4" customFormat="1" ht="20.25" customHeight="1" spans="1:17">
      <c r="A19" s="5"/>
      <c r="B19" s="52" t="s">
        <v>523</v>
      </c>
      <c r="C19" s="53" t="s">
        <v>524</v>
      </c>
      <c r="D19" s="54"/>
      <c r="E19" s="53" t="s">
        <v>525</v>
      </c>
      <c r="F19" s="55"/>
      <c r="G19" s="5"/>
      <c r="H19" s="5"/>
      <c r="J19" s="5"/>
      <c r="K19" s="5"/>
      <c r="L19" s="5"/>
      <c r="N19" s="5"/>
      <c r="O19" s="5"/>
      <c r="P19" s="5"/>
      <c r="Q19" s="5"/>
    </row>
    <row r="20" spans="1:17">
      <c r="B20" s="52" t="s">
        <v>526</v>
      </c>
      <c r="C20" s="57"/>
      <c r="D20" s="58"/>
      <c r="E20" s="57"/>
    </row>
  </sheetData>
  <mergeCells count="14">
    <mergeCell ref="A1:E1"/>
    <mergeCell ref="G3:H3"/>
    <mergeCell ref="C17:D17"/>
    <mergeCell ref="E17:F17"/>
    <mergeCell ref="C18:D18"/>
    <mergeCell ref="E18:F18"/>
    <mergeCell ref="C19:D19"/>
    <mergeCell ref="E19:F19"/>
    <mergeCell ref="A3:A5"/>
    <mergeCell ref="A6:A9"/>
    <mergeCell ref="A10:A15"/>
    <mergeCell ref="G4:H5"/>
    <mergeCell ref="G6:H7"/>
    <mergeCell ref="G8:H9"/>
  </mergeCells>
  <hyperlinks>
    <hyperlink ref="C18" location="" display="Tel: 022-83282860 "/>
    <hyperlink ref="B20" location="" display="www.win-starcn.com"/>
  </hyperlinks>
  <pageMargins left="0.707638888888889" right="0.707638888888889" top="0.747916666666667" bottom="0.55" header="0.313888888888889" footer="0.313888888888889"/>
  <pageSetup paperSize="9" orientation="landscape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view="pageBreakPreview" zoomScale="85" zoomScaleNormal="100" workbookViewId="0">
      <selection activeCell="B11" sqref="B11"/>
    </sheetView>
  </sheetViews>
  <sheetFormatPr defaultColWidth="8.81666666666667" defaultRowHeight="17.25"/>
  <cols>
    <col min="1" max="1" width="18.45" style="5" customWidth="1"/>
    <col min="2" max="2" width="35.6333333333333" style="5" customWidth="1"/>
    <col min="3" max="3" width="14.6333333333333" style="6" customWidth="1"/>
    <col min="4" max="5" width="15.6333333333333" style="6" customWidth="1"/>
    <col min="6" max="6" width="3.81666666666667" style="6" customWidth="1"/>
    <col min="7" max="7" width="8.81666666666667" style="5"/>
    <col min="8" max="8" width="12.8166666666667" style="5" customWidth="1"/>
    <col min="9" max="16384" width="8.81666666666667" style="5"/>
  </cols>
  <sheetData>
    <row r="1" ht="36" customHeight="1" spans="1:17">
      <c r="A1" s="7" t="s">
        <v>531</v>
      </c>
      <c r="B1" s="7"/>
      <c r="C1" s="7"/>
      <c r="D1" s="7"/>
      <c r="E1" s="7"/>
      <c r="F1" s="8"/>
    </row>
    <row r="2" s="1" customFormat="1" ht="33" customHeight="1" spans="1:17">
      <c r="A2" s="9" t="s">
        <v>454</v>
      </c>
      <c r="B2" s="10" t="s">
        <v>528</v>
      </c>
      <c r="C2" s="11" t="s">
        <v>505</v>
      </c>
      <c r="D2" s="11" t="s">
        <v>506</v>
      </c>
      <c r="E2" s="12" t="s">
        <v>507</v>
      </c>
      <c r="F2" s="13"/>
      <c r="G2" s="14"/>
      <c r="H2" s="15"/>
    </row>
    <row r="3" s="2" customFormat="1" ht="23.15" customHeight="1" spans="1:17">
      <c r="A3" s="16" t="s">
        <v>466</v>
      </c>
      <c r="B3" s="17" t="s">
        <v>33</v>
      </c>
      <c r="C3" s="18">
        <v>2</v>
      </c>
      <c r="D3" s="18">
        <v>2800</v>
      </c>
      <c r="E3" s="19" t="s">
        <v>353</v>
      </c>
      <c r="F3" s="20"/>
      <c r="G3" s="21" t="s">
        <v>508</v>
      </c>
      <c r="H3" s="21"/>
    </row>
    <row r="4" s="2" customFormat="1" ht="23.15" customHeight="1" spans="1:17">
      <c r="A4" s="22"/>
      <c r="B4" s="23" t="s">
        <v>473</v>
      </c>
      <c r="C4" s="24">
        <v>3</v>
      </c>
      <c r="D4" s="24">
        <v>3600</v>
      </c>
      <c r="E4" s="25" t="s">
        <v>364</v>
      </c>
      <c r="F4" s="20"/>
      <c r="G4" s="26" t="s">
        <v>509</v>
      </c>
      <c r="H4" s="26"/>
    </row>
    <row r="5" s="2" customFormat="1" ht="23.15" customHeight="1" spans="1:17">
      <c r="A5" s="27"/>
      <c r="B5" s="28" t="s">
        <v>173</v>
      </c>
      <c r="C5" s="29">
        <v>2</v>
      </c>
      <c r="D5" s="29">
        <v>3200</v>
      </c>
      <c r="E5" s="30" t="s">
        <v>358</v>
      </c>
      <c r="F5" s="20"/>
      <c r="G5" s="26"/>
      <c r="H5" s="26"/>
    </row>
    <row r="6" s="3" customFormat="1" ht="23.15" customHeight="1" spans="1:17">
      <c r="A6" s="31" t="s">
        <v>92</v>
      </c>
      <c r="B6" s="32" t="s">
        <v>97</v>
      </c>
      <c r="C6" s="33">
        <v>2</v>
      </c>
      <c r="D6" s="33">
        <v>2800</v>
      </c>
      <c r="E6" s="34" t="s">
        <v>376</v>
      </c>
      <c r="F6" s="20"/>
      <c r="G6" s="26" t="s">
        <v>511</v>
      </c>
      <c r="H6" s="26"/>
    </row>
    <row r="7" s="3" customFormat="1" ht="23.15" customHeight="1" spans="1:17">
      <c r="A7" s="35"/>
      <c r="B7" s="36" t="s">
        <v>479</v>
      </c>
      <c r="C7" s="24">
        <v>2</v>
      </c>
      <c r="D7" s="24">
        <v>3200</v>
      </c>
      <c r="E7" s="25" t="s">
        <v>369</v>
      </c>
      <c r="F7" s="20"/>
      <c r="G7" s="26"/>
      <c r="H7" s="26"/>
    </row>
    <row r="8" s="2" customFormat="1" ht="23.15" customHeight="1" spans="1:17">
      <c r="A8" s="35"/>
      <c r="B8" s="23" t="s">
        <v>303</v>
      </c>
      <c r="C8" s="24">
        <v>2</v>
      </c>
      <c r="D8" s="24">
        <v>3200</v>
      </c>
      <c r="E8" s="25" t="s">
        <v>9</v>
      </c>
      <c r="F8" s="20"/>
      <c r="G8" s="26" t="s">
        <v>514</v>
      </c>
      <c r="H8" s="26"/>
    </row>
    <row r="9" s="2" customFormat="1" ht="23.15" customHeight="1" spans="1:17">
      <c r="A9" s="37"/>
      <c r="B9" s="38" t="s">
        <v>481</v>
      </c>
      <c r="C9" s="39">
        <v>2</v>
      </c>
      <c r="D9" s="39">
        <v>3200</v>
      </c>
      <c r="E9" s="40" t="s">
        <v>361</v>
      </c>
      <c r="F9" s="20"/>
      <c r="G9" s="26"/>
      <c r="H9" s="26"/>
    </row>
    <row r="10" s="2" customFormat="1" ht="23.15" customHeight="1" spans="1:17">
      <c r="A10" s="41" t="s">
        <v>529</v>
      </c>
      <c r="B10" s="42" t="s">
        <v>532</v>
      </c>
      <c r="C10" s="18">
        <v>3</v>
      </c>
      <c r="D10" s="18">
        <v>2200</v>
      </c>
      <c r="E10" s="19" t="s">
        <v>369</v>
      </c>
      <c r="F10" s="20"/>
    </row>
    <row r="11" s="2" customFormat="1" ht="23.15" customHeight="1" spans="1:17">
      <c r="A11" s="43"/>
      <c r="B11" s="36" t="s">
        <v>493</v>
      </c>
      <c r="C11" s="24">
        <v>2</v>
      </c>
      <c r="D11" s="24">
        <v>2200</v>
      </c>
      <c r="E11" s="25" t="s">
        <v>358</v>
      </c>
      <c r="F11" s="20"/>
    </row>
    <row r="12" s="2" customFormat="1" ht="23.15" customHeight="1" spans="1:17">
      <c r="A12" s="43"/>
      <c r="B12" s="36" t="s">
        <v>279</v>
      </c>
      <c r="C12" s="24">
        <v>2</v>
      </c>
      <c r="D12" s="24">
        <v>2200</v>
      </c>
      <c r="E12" s="25" t="s">
        <v>533</v>
      </c>
      <c r="F12" s="20"/>
    </row>
    <row r="13" s="2" customFormat="1" ht="23.15" customHeight="1" spans="1:17">
      <c r="A13" s="43"/>
      <c r="B13" s="36" t="s">
        <v>251</v>
      </c>
      <c r="C13" s="24">
        <v>3</v>
      </c>
      <c r="D13" s="24">
        <v>3600</v>
      </c>
      <c r="E13" s="25" t="s">
        <v>353</v>
      </c>
      <c r="F13" s="20"/>
    </row>
    <row r="14" s="2" customFormat="1" ht="23.15" customHeight="1" spans="1:17">
      <c r="A14" s="44"/>
      <c r="B14" s="45" t="s">
        <v>530</v>
      </c>
      <c r="C14" s="39">
        <v>2</v>
      </c>
      <c r="D14" s="39">
        <v>3000</v>
      </c>
      <c r="E14" s="40" t="s">
        <v>534</v>
      </c>
      <c r="F14" s="46"/>
      <c r="G14" s="3"/>
      <c r="H14" s="3"/>
    </row>
    <row r="15" ht="18" spans="1:17">
      <c r="F15" s="5"/>
    </row>
    <row r="16" s="4" customFormat="1" ht="42" spans="1:17">
      <c r="A16" s="5"/>
      <c r="B16" s="47" t="s">
        <v>517</v>
      </c>
      <c r="C16" s="48" t="s">
        <v>518</v>
      </c>
      <c r="D16" s="49"/>
      <c r="E16" s="50" t="s">
        <v>519</v>
      </c>
      <c r="F16" s="51"/>
      <c r="G16" s="5"/>
      <c r="H16" s="5"/>
      <c r="J16" s="5"/>
      <c r="K16" s="5"/>
      <c r="L16" s="5"/>
      <c r="N16" s="5"/>
      <c r="O16" s="5"/>
      <c r="P16" s="5"/>
      <c r="Q16" s="5"/>
    </row>
    <row r="17" s="4" customFormat="1" ht="20.25" customHeight="1" spans="1:17">
      <c r="A17" s="5"/>
      <c r="B17" s="52" t="s">
        <v>520</v>
      </c>
      <c r="C17" s="53" t="s">
        <v>521</v>
      </c>
      <c r="D17" s="54"/>
      <c r="E17" s="53" t="s">
        <v>522</v>
      </c>
      <c r="F17" s="55"/>
      <c r="G17" s="5"/>
      <c r="H17" s="5"/>
      <c r="J17" s="5"/>
      <c r="K17" s="5"/>
      <c r="L17" s="5"/>
      <c r="N17" s="5"/>
      <c r="O17" s="5"/>
      <c r="P17" s="5"/>
      <c r="Q17" s="5"/>
    </row>
    <row r="18" s="4" customFormat="1" ht="20.25" customHeight="1" spans="1:17">
      <c r="A18" s="5"/>
      <c r="B18" s="52" t="s">
        <v>523</v>
      </c>
      <c r="C18" s="53" t="s">
        <v>524</v>
      </c>
      <c r="D18" s="54"/>
      <c r="E18" s="53" t="s">
        <v>525</v>
      </c>
      <c r="F18" s="55"/>
      <c r="G18" s="56"/>
      <c r="H18" s="5"/>
      <c r="J18" s="5"/>
      <c r="K18" s="5"/>
      <c r="L18" s="5"/>
      <c r="N18" s="5"/>
      <c r="O18" s="5"/>
      <c r="P18" s="5"/>
      <c r="Q18" s="5"/>
    </row>
    <row r="19" spans="1:17">
      <c r="B19" s="52" t="s">
        <v>526</v>
      </c>
      <c r="C19" s="57"/>
      <c r="D19" s="58"/>
      <c r="E19" s="57"/>
    </row>
  </sheetData>
  <mergeCells count="14">
    <mergeCell ref="A1:E1"/>
    <mergeCell ref="G3:H3"/>
    <mergeCell ref="C16:D16"/>
    <mergeCell ref="E16:F16"/>
    <mergeCell ref="C17:D17"/>
    <mergeCell ref="E17:F17"/>
    <mergeCell ref="C18:D18"/>
    <mergeCell ref="E18:F18"/>
    <mergeCell ref="A3:A5"/>
    <mergeCell ref="A6:A9"/>
    <mergeCell ref="A10:A14"/>
    <mergeCell ref="G4:H5"/>
    <mergeCell ref="G6:H7"/>
    <mergeCell ref="G8:H9"/>
  </mergeCells>
  <hyperlinks>
    <hyperlink ref="C17" location="" display="Tel: 022-83282860 "/>
    <hyperlink ref="B19" location="" display="www.win-starcn.com"/>
  </hyperlinks>
  <pageMargins left="0.699305555555556" right="0.699305555555556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Sheet1</vt:lpstr>
      <vt:lpstr>Sheet2</vt:lpstr>
      <vt:lpstr>2026年每月公开课</vt:lpstr>
      <vt:lpstr>2026年度公开课 </vt:lpstr>
      <vt:lpstr>北京</vt:lpstr>
      <vt:lpstr>上海</vt:lpstr>
      <vt:lpstr>天津</vt:lpstr>
      <vt:lpstr>长春</vt:lpstr>
      <vt:lpstr>大连</vt:lpstr>
      <vt:lpstr>青岛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tan</dc:creator>
  <cp:lastModifiedBy>Yy</cp:lastModifiedBy>
  <dcterms:created xsi:type="dcterms:W3CDTF">2006-09-13T11:21:00Z</dcterms:created>
  <cp:lastPrinted>2019-01-02T02:55:00Z</cp:lastPrinted>
  <dcterms:modified xsi:type="dcterms:W3CDTF">2025-11-17T05:31:30Z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KSOReadingLayout">
    <vt:bool>false</vt:bool>
  </property>
  <property fmtid="{D5CDD505-2E9C-101B-9397-08002B2CF9AE}" pid="4" name="ICV">
    <vt:lpwstr>AE45368CECD74FC0AC28AA3A7617016D_12</vt:lpwstr>
  </property>
</Properties>
</file>