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filterPrivacy="1"/>
  <xr:revisionPtr revIDLastSave="0" documentId="13_ncr:1_{EE4EED8C-9D58-4413-8ADD-1027F98C3DF3}" xr6:coauthVersionLast="47" xr6:coauthVersionMax="47" xr10:uidLastSave="{00000000-0000-0000-0000-000000000000}"/>
  <bookViews>
    <workbookView xWindow="-110" yWindow="-110" windowWidth="22780" windowHeight="14540" tabRatio="837" activeTab="1" xr2:uid="{00000000-000D-0000-FFFF-FFFF00000000}"/>
  </bookViews>
  <sheets>
    <sheet name="说明" sheetId="9" r:id="rId1"/>
    <sheet name="产品安全分析报告" sheetId="8" r:id="rId2"/>
    <sheet name="季度分析趋势（原图形）" sheetId="6" r:id="rId3"/>
    <sheet name="产品安全相关特性清单" sheetId="10" r:id="rId4"/>
    <sheet name="年度产品安全评估表" sheetId="1" r:id="rId5"/>
    <sheet name="严重性" sheetId="3" r:id="rId6"/>
    <sheet name="可能性" sheetId="2" r:id="rId7"/>
    <sheet name="风险评估矩阵" sheetId="4" r:id="rId8"/>
    <sheet name="产线检查项目及措施List" sheetId="7" r:id="rId9"/>
  </sheets>
  <definedNames>
    <definedName name="_xlnm._FilterDatabase" localSheetId="7" hidden="1">风险评估矩阵!$A$11:$B$11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5" i="1" l="1"/>
  <c r="O5" i="1"/>
  <c r="N6" i="1"/>
  <c r="O6" i="1"/>
  <c r="N7" i="1"/>
  <c r="O7" i="1"/>
  <c r="N8" i="1"/>
  <c r="O8" i="1"/>
  <c r="O4" i="1"/>
  <c r="C11" i="4"/>
  <c r="P6" i="1" l="1"/>
  <c r="P7" i="1"/>
  <c r="P8" i="1"/>
  <c r="P5" i="1"/>
  <c r="P4" i="1"/>
  <c r="N4" i="1"/>
</calcChain>
</file>

<file path=xl/sharedStrings.xml><?xml version="1.0" encoding="utf-8"?>
<sst xmlns="http://schemas.openxmlformats.org/spreadsheetml/2006/main" count="173" uniqueCount="127">
  <si>
    <t>低</t>
  </si>
  <si>
    <t>较低</t>
  </si>
  <si>
    <t>中</t>
  </si>
  <si>
    <t>高</t>
  </si>
  <si>
    <t>较高</t>
  </si>
  <si>
    <t>严重性</t>
  </si>
  <si>
    <t>可能性</t>
  </si>
  <si>
    <t>危险事件或情形的严重性等级说明</t>
  </si>
  <si>
    <t>严重性等级说明</t>
  </si>
  <si>
    <t>具有突发性，且不可控，可能严重危及人身、财产安全</t>
  </si>
  <si>
    <t>具有突发性，且可控性降低，可能危及人身、财产安全</t>
  </si>
  <si>
    <t>造成车辆行驶性能或功能下降，但可控，车辆有可能继续使用，若继续使用可能会导致高、较高的严重性等级</t>
  </si>
  <si>
    <t>对车辆行驶性能或功能有部分影响，但可控，车辆可继续使用，若继续使用可能会导致较高、中的严重性等级</t>
  </si>
  <si>
    <t>对车辆安全性无直接影响</t>
  </si>
  <si>
    <t>制造</t>
  </si>
  <si>
    <t>频次</t>
  </si>
  <si>
    <t>等级</t>
  </si>
  <si>
    <t>Q3</t>
  </si>
  <si>
    <t>Risk Level</t>
  </si>
  <si>
    <t>Q4</t>
  </si>
  <si>
    <t>Q1</t>
  </si>
  <si>
    <t>Q2</t>
  </si>
  <si>
    <t>≥1次/100辆车</t>
  </si>
  <si>
    <t>≥1次/1000辆车</t>
  </si>
  <si>
    <t>发生原因</t>
  </si>
  <si>
    <t>≥1次/5000辆</t>
  </si>
  <si>
    <t>≥1次/100,000辆</t>
  </si>
  <si>
    <t>设计原因包括：原材料、部件结构设计、工艺设计、软件、可装配性</t>
  </si>
  <si>
    <t>制造原因包括：加工过程、装配过程控制不当</t>
  </si>
  <si>
    <t>标识原因包括：无标识、错误标识</t>
  </si>
  <si>
    <t>可能性等级（初始的)</t>
  </si>
  <si>
    <t>危险事件或情形的可能性等级说明（定性评估辅助）</t>
  </si>
  <si>
    <t>设计或制造或标识</t>
  </si>
  <si>
    <t>本表格未给出严重性等级修正的参考指南，可根据以下建议进行适用调整</t>
  </si>
  <si>
    <t>1、故障/失效危害到孕妇、行人、儿童、老人、病人等</t>
  </si>
  <si>
    <t>2、乘用车、商务车、特种车辆</t>
  </si>
  <si>
    <t>3、导致死亡事件</t>
  </si>
  <si>
    <t>4、导致车辆报废</t>
  </si>
  <si>
    <t>5、车辆的性能</t>
  </si>
  <si>
    <t>几乎不发生</t>
  </si>
  <si>
    <t>本表格未给出可能性修正的直接参考指南，可根据以下推荐进行修正</t>
  </si>
  <si>
    <t>考虑因素</t>
  </si>
  <si>
    <t>可能性等级修正</t>
  </si>
  <si>
    <t>危险事件或情形发生条件苛刻</t>
  </si>
  <si>
    <t>可降低</t>
  </si>
  <si>
    <t>危险事件或情形能被感知、车辆报警（信号或警示)</t>
  </si>
  <si>
    <t>车辆保养维修时，可更换零件或调整</t>
  </si>
  <si>
    <t>超过使用寿命</t>
  </si>
  <si>
    <t>可提高</t>
  </si>
  <si>
    <t>车辆运行在高温、高湿、高寒、山地等特殊环境下</t>
  </si>
  <si>
    <t>已发生人身、财产安全</t>
  </si>
  <si>
    <t>提高到较高或高</t>
  </si>
  <si>
    <t>同一故障引发多种/多重危险事件</t>
  </si>
  <si>
    <t>可提高或直接修正为高</t>
  </si>
  <si>
    <t>发生原因说明:</t>
  </si>
  <si>
    <t>产品安全分析风险分布</t>
  </si>
  <si>
    <t>X</t>
  </si>
  <si>
    <r>
      <rPr>
        <b/>
        <u/>
        <sz val="14"/>
        <color theme="0"/>
        <rFont val="微软雅黑"/>
        <family val="2"/>
        <charset val="134"/>
      </rPr>
      <t>产品安全分析报告</t>
    </r>
    <phoneticPr fontId="12" type="noConversion"/>
  </si>
  <si>
    <r>
      <rPr>
        <sz val="10"/>
        <color theme="0"/>
        <rFont val="微软雅黑"/>
        <family val="2"/>
        <charset val="134"/>
      </rPr>
      <t>报告编号：</t>
    </r>
  </si>
  <si>
    <r>
      <t xml:space="preserve">1. </t>
    </r>
    <r>
      <rPr>
        <sz val="12"/>
        <color theme="0"/>
        <rFont val="微软雅黑"/>
        <family val="2"/>
        <charset val="134"/>
      </rPr>
      <t>基本信息</t>
    </r>
  </si>
  <si>
    <r>
      <t xml:space="preserve">2. </t>
    </r>
    <r>
      <rPr>
        <sz val="12"/>
        <color theme="0"/>
        <rFont val="微软雅黑"/>
        <family val="2"/>
        <charset val="134"/>
      </rPr>
      <t>分析报告</t>
    </r>
  </si>
  <si>
    <r>
      <rPr>
        <sz val="12"/>
        <color theme="0"/>
        <rFont val="微软雅黑"/>
        <family val="2"/>
        <charset val="134"/>
      </rPr>
      <t xml:space="preserve">①
②
</t>
    </r>
    <r>
      <rPr>
        <sz val="12"/>
        <color theme="0"/>
        <rFont val="Arial"/>
        <family val="2"/>
      </rPr>
      <t>…</t>
    </r>
  </si>
  <si>
    <r>
      <rPr>
        <sz val="12"/>
        <color theme="0"/>
        <rFont val="微软雅黑"/>
        <family val="2"/>
        <charset val="134"/>
      </rPr>
      <t>制作：</t>
    </r>
  </si>
  <si>
    <r>
      <rPr>
        <sz val="12"/>
        <color theme="0"/>
        <rFont val="微软雅黑"/>
        <family val="2"/>
        <charset val="134"/>
      </rPr>
      <t>审核：</t>
    </r>
  </si>
  <si>
    <r>
      <rPr>
        <sz val="12"/>
        <color theme="0"/>
        <rFont val="微软雅黑"/>
        <family val="2"/>
        <charset val="134"/>
      </rPr>
      <t>产品安全代表批准：</t>
    </r>
  </si>
  <si>
    <t>此页以具体清单来填充</t>
    <phoneticPr fontId="12" type="noConversion"/>
  </si>
  <si>
    <t>严重性等级</t>
    <phoneticPr fontId="12" type="noConversion"/>
  </si>
  <si>
    <r>
      <rPr>
        <sz val="10"/>
        <color theme="0"/>
        <rFont val="微软雅黑"/>
        <family val="2"/>
        <charset val="134"/>
      </rPr>
      <t>根据</t>
    </r>
    <r>
      <rPr>
        <sz val="10"/>
        <color theme="0"/>
        <rFont val="Arial"/>
        <family val="2"/>
      </rPr>
      <t>GB/T 34402-2017</t>
    </r>
    <r>
      <rPr>
        <sz val="10"/>
        <color theme="0"/>
        <rFont val="微软雅黑"/>
        <family val="2"/>
        <charset val="134"/>
      </rPr>
      <t>制定，仅是个人对其解读，不意味着可满足大众的具体要求</t>
    </r>
  </si>
  <si>
    <r>
      <rPr>
        <sz val="10"/>
        <color theme="0"/>
        <rFont val="微软雅黑"/>
        <family val="2"/>
        <charset val="134"/>
      </rPr>
      <t>分析周期以目标大众顾客的要求为准，并按时提交给大众对应模块人员</t>
    </r>
  </si>
  <si>
    <r>
      <rPr>
        <sz val="10"/>
        <color theme="0"/>
        <rFont val="微软雅黑"/>
        <family val="2"/>
        <charset val="134"/>
      </rPr>
      <t>适用于对已售汽车可能出现的产品安全情形或事件进行风险评估和风险控制</t>
    </r>
  </si>
  <si>
    <r>
      <rPr>
        <sz val="10"/>
        <color theme="0"/>
        <rFont val="微软雅黑"/>
        <family val="2"/>
        <charset val="134"/>
      </rPr>
      <t>可结合对比同行案例、顾客召回</t>
    </r>
    <r>
      <rPr>
        <sz val="10"/>
        <color theme="0"/>
        <rFont val="Arial"/>
        <family val="2"/>
      </rPr>
      <t>/</t>
    </r>
    <r>
      <rPr>
        <sz val="10"/>
        <color theme="0"/>
        <rFont val="微软雅黑"/>
        <family val="2"/>
        <charset val="134"/>
      </rPr>
      <t>投诉、企业</t>
    </r>
    <r>
      <rPr>
        <sz val="10"/>
        <color theme="0"/>
        <rFont val="Arial"/>
        <family val="2"/>
      </rPr>
      <t>PFMEA</t>
    </r>
    <r>
      <rPr>
        <sz val="10"/>
        <color theme="0"/>
        <rFont val="微软雅黑"/>
        <family val="2"/>
        <charset val="134"/>
      </rPr>
      <t>进行评估</t>
    </r>
  </si>
  <si>
    <r>
      <t>PSB</t>
    </r>
    <r>
      <rPr>
        <sz val="10"/>
        <color theme="0"/>
        <rFont val="微软雅黑"/>
        <family val="2"/>
        <charset val="134"/>
      </rPr>
      <t>授权代表对风险分析过程负责</t>
    </r>
  </si>
  <si>
    <r>
      <rPr>
        <sz val="10"/>
        <color theme="0"/>
        <rFont val="微软雅黑"/>
        <family val="2"/>
        <charset val="134"/>
      </rPr>
      <t>模板内容请自行调整</t>
    </r>
  </si>
  <si>
    <r>
      <rPr>
        <sz val="10"/>
        <color theme="0"/>
        <rFont val="微软雅黑"/>
        <family val="2"/>
        <charset val="134"/>
      </rPr>
      <t>模板</t>
    </r>
    <r>
      <rPr>
        <sz val="10"/>
        <color theme="0"/>
        <rFont val="Arial"/>
        <family val="2"/>
      </rPr>
      <t>©</t>
    </r>
  </si>
  <si>
    <r>
      <rPr>
        <sz val="10"/>
        <color theme="0"/>
        <rFont val="微软雅黑"/>
        <family val="2"/>
        <charset val="134"/>
      </rPr>
      <t>杜建生</t>
    </r>
    <phoneticPr fontId="12" type="noConversion"/>
  </si>
  <si>
    <r>
      <rPr>
        <sz val="11"/>
        <color theme="1"/>
        <rFont val="微软雅黑"/>
        <family val="2"/>
        <charset val="134"/>
      </rPr>
      <t>本模板内容并非</t>
    </r>
    <r>
      <rPr>
        <sz val="11"/>
        <color theme="1"/>
        <rFont val="Arial"/>
        <family val="2"/>
      </rPr>
      <t>PSB</t>
    </r>
    <r>
      <rPr>
        <sz val="11"/>
        <color theme="1"/>
        <rFont val="微软雅黑"/>
        <family val="2"/>
        <charset val="134"/>
      </rPr>
      <t>的全部职责，其他职责见大众</t>
    </r>
    <r>
      <rPr>
        <sz val="11"/>
        <color theme="1"/>
        <rFont val="Arial"/>
        <family val="2"/>
      </rPr>
      <t>Formal Q</t>
    </r>
    <r>
      <rPr>
        <sz val="11"/>
        <color theme="1"/>
        <rFont val="微软雅黑"/>
        <family val="2"/>
        <charset val="134"/>
      </rPr>
      <t>的签字信函</t>
    </r>
  </si>
  <si>
    <r>
      <rPr>
        <b/>
        <u/>
        <sz val="10"/>
        <color theme="0"/>
        <rFont val="微软雅黑"/>
        <family val="2"/>
        <charset val="134"/>
      </rPr>
      <t>报告模板说明</t>
    </r>
  </si>
  <si>
    <t>评估主题</t>
    <phoneticPr fontId="12" type="noConversion"/>
  </si>
  <si>
    <t>序号</t>
    <phoneticPr fontId="12" type="noConversion"/>
  </si>
  <si>
    <t>风险描述（事件/状态）</t>
    <phoneticPr fontId="12" type="noConversion"/>
  </si>
  <si>
    <t>严重度</t>
    <phoneticPr fontId="12" type="noConversion"/>
  </si>
  <si>
    <t>频度</t>
    <phoneticPr fontId="12" type="noConversion"/>
  </si>
  <si>
    <t>风险等级</t>
    <phoneticPr fontId="12" type="noConversion"/>
  </si>
  <si>
    <t>风险应对</t>
    <phoneticPr fontId="12" type="noConversion"/>
  </si>
  <si>
    <t>产品安全周期分析评估表</t>
    <phoneticPr fontId="12" type="noConversion"/>
  </si>
  <si>
    <t>初始</t>
    <phoneticPr fontId="12" type="noConversion"/>
  </si>
  <si>
    <t>调整</t>
    <phoneticPr fontId="12" type="noConversion"/>
  </si>
  <si>
    <t>特性名称</t>
    <phoneticPr fontId="12" type="noConversion"/>
  </si>
  <si>
    <t>OP10</t>
    <phoneticPr fontId="12" type="noConversion"/>
  </si>
  <si>
    <t>OP20</t>
    <phoneticPr fontId="12" type="noConversion"/>
  </si>
  <si>
    <t>OP30</t>
  </si>
  <si>
    <t>OP40</t>
  </si>
  <si>
    <t>OP50</t>
  </si>
  <si>
    <t>OP60</t>
  </si>
  <si>
    <t>OP70</t>
  </si>
  <si>
    <t>产生工序</t>
    <phoneticPr fontId="12" type="noConversion"/>
  </si>
  <si>
    <t>内部影响</t>
    <phoneticPr fontId="12" type="noConversion"/>
  </si>
  <si>
    <t>外部影响</t>
    <phoneticPr fontId="12" type="noConversion"/>
  </si>
  <si>
    <t>X</t>
    <phoneticPr fontId="12" type="noConversion"/>
  </si>
  <si>
    <t>产品安全特性清单</t>
    <phoneticPr fontId="12" type="noConversion"/>
  </si>
  <si>
    <t>严重性制定可依据具体客户端失效现象（含潜在）来制定</t>
    <phoneticPr fontId="12" type="noConversion"/>
  </si>
  <si>
    <t>具体的失效或故障事件（已发生的/潜在发生的）</t>
    <phoneticPr fontId="12" type="noConversion"/>
  </si>
  <si>
    <t>特性</t>
    <phoneticPr fontId="12" type="noConversion"/>
  </si>
  <si>
    <t>设计方面</t>
    <phoneticPr fontId="12" type="noConversion"/>
  </si>
  <si>
    <t>制造方面</t>
    <phoneticPr fontId="12" type="noConversion"/>
  </si>
  <si>
    <t>标识方面</t>
    <phoneticPr fontId="12" type="noConversion"/>
  </si>
  <si>
    <t>顾客及
产品族</t>
    <phoneticPr fontId="12" type="noConversion"/>
  </si>
  <si>
    <t>分析日期</t>
    <phoneticPr fontId="12" type="noConversion"/>
  </si>
  <si>
    <r>
      <t xml:space="preserve">4. </t>
    </r>
    <r>
      <rPr>
        <sz val="12"/>
        <color theme="0"/>
        <rFont val="微软雅黑"/>
        <family val="2"/>
        <charset val="134"/>
      </rPr>
      <t>下一步行动要求及措施有效性</t>
    </r>
    <phoneticPr fontId="12" type="noConversion"/>
  </si>
  <si>
    <t>姓名</t>
    <phoneticPr fontId="12" type="noConversion"/>
  </si>
  <si>
    <t>部门</t>
    <phoneticPr fontId="12" type="noConversion"/>
  </si>
  <si>
    <t>任务描述</t>
    <phoneticPr fontId="12" type="noConversion"/>
  </si>
  <si>
    <t>张三</t>
    <phoneticPr fontId="12" type="noConversion"/>
  </si>
  <si>
    <t>质量</t>
    <phoneticPr fontId="12" type="noConversion"/>
  </si>
  <si>
    <t>发起者</t>
    <phoneticPr fontId="12" type="noConversion"/>
  </si>
  <si>
    <t>活动整体协调员、发起者</t>
    <phoneticPr fontId="12" type="noConversion"/>
  </si>
  <si>
    <t>李四</t>
    <phoneticPr fontId="12" type="noConversion"/>
  </si>
  <si>
    <t>工艺</t>
    <phoneticPr fontId="12" type="noConversion"/>
  </si>
  <si>
    <t>角色</t>
    <phoneticPr fontId="12" type="noConversion"/>
  </si>
  <si>
    <t>成员</t>
    <phoneticPr fontId="12" type="noConversion"/>
  </si>
  <si>
    <t>提供工程技术分析</t>
    <phoneticPr fontId="12" type="noConversion"/>
  </si>
  <si>
    <r>
      <rPr>
        <sz val="10"/>
        <color theme="0"/>
        <rFont val="微软雅黑"/>
        <family val="2"/>
        <charset val="134"/>
      </rPr>
      <t>客户名称：</t>
    </r>
  </si>
  <si>
    <r>
      <rPr>
        <sz val="10"/>
        <color theme="0"/>
        <rFont val="微软雅黑"/>
        <family val="2"/>
        <charset val="134"/>
      </rPr>
      <t>业务车型：</t>
    </r>
  </si>
  <si>
    <r>
      <rPr>
        <sz val="10"/>
        <color theme="0"/>
        <rFont val="微软雅黑"/>
        <family val="2"/>
        <charset val="134"/>
      </rPr>
      <t>产品族：</t>
    </r>
  </si>
  <si>
    <r>
      <rPr>
        <sz val="10"/>
        <color theme="0"/>
        <rFont val="微软雅黑"/>
        <family val="2"/>
        <charset val="134"/>
      </rPr>
      <t>分析周期：</t>
    </r>
  </si>
  <si>
    <r>
      <rPr>
        <sz val="10"/>
        <color theme="0"/>
        <rFont val="微软雅黑"/>
        <family val="2"/>
        <charset val="134"/>
      </rPr>
      <t>分析团队：</t>
    </r>
  </si>
  <si>
    <r>
      <t xml:space="preserve">3. </t>
    </r>
    <r>
      <rPr>
        <sz val="12"/>
        <color theme="0"/>
        <rFont val="微软雅黑"/>
        <family val="2"/>
        <charset val="134"/>
      </rPr>
      <t>产品安全分析综合等级描述</t>
    </r>
    <phoneticPr fontId="1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</si>
</sst>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等线"/>
      <family val="2"/>
      <scheme val="minor"/>
    </font>
    <font>
      <sz val="11"/>
      <color theme="1"/>
      <name val="微软雅黑"/>
      <family val="2"/>
      <charset val="134"/>
    </font>
    <font>
      <sz val="11"/>
      <color theme="1"/>
      <name val="微软雅黑"/>
      <family val="2"/>
      <charset val="134"/>
    </font>
    <font>
      <sz val="11"/>
      <color theme="1"/>
      <name val="Arial"/>
      <family val="2"/>
    </font>
    <font>
      <b/>
      <sz val="11"/>
      <color theme="1"/>
      <name val="Arial"/>
      <family val="2"/>
    </font>
    <font>
      <sz val="10"/>
      <color theme="1"/>
      <name val="Arial"/>
      <family val="2"/>
    </font>
    <font>
      <b/>
      <sz val="10"/>
      <color theme="1"/>
      <name val="Arial"/>
      <family val="2"/>
    </font>
    <font>
      <sz val="11"/>
      <name val="Arial"/>
      <family val="2"/>
    </font>
    <font>
      <sz val="12"/>
      <color theme="0"/>
      <name val="Arial"/>
      <family val="2"/>
    </font>
    <font>
      <sz val="10"/>
      <color theme="0"/>
      <name val="Arial"/>
      <family val="2"/>
    </font>
    <font>
      <u/>
      <sz val="10"/>
      <color theme="0"/>
      <name val="Arial"/>
      <family val="2"/>
    </font>
    <font>
      <b/>
      <sz val="11"/>
      <color theme="1"/>
      <name val="微软雅黑"/>
      <family val="2"/>
      <charset val="134"/>
    </font>
    <font>
      <sz val="9"/>
      <name val="等线"/>
      <family val="3"/>
      <charset val="134"/>
      <scheme val="minor"/>
    </font>
    <font>
      <sz val="10"/>
      <color theme="0"/>
      <name val="微软雅黑"/>
      <family val="2"/>
      <charset val="134"/>
    </font>
    <font>
      <b/>
      <u/>
      <sz val="14"/>
      <color theme="0"/>
      <name val="微软雅黑"/>
      <family val="2"/>
      <charset val="134"/>
    </font>
    <font>
      <sz val="12"/>
      <color theme="0"/>
      <name val="微软雅黑"/>
      <family val="2"/>
      <charset val="134"/>
    </font>
    <font>
      <b/>
      <sz val="10"/>
      <color theme="0"/>
      <name val="微软雅黑"/>
      <family val="2"/>
      <charset val="134"/>
    </font>
    <font>
      <b/>
      <u/>
      <sz val="14"/>
      <color theme="0"/>
      <name val="Arial"/>
      <family val="2"/>
    </font>
    <font>
      <b/>
      <u/>
      <sz val="10"/>
      <color theme="0"/>
      <name val="Arial"/>
      <family val="2"/>
    </font>
    <font>
      <b/>
      <u/>
      <sz val="10"/>
      <color theme="0"/>
      <name val="微软雅黑"/>
      <family val="2"/>
      <charset val="134"/>
    </font>
    <font>
      <b/>
      <sz val="11"/>
      <color theme="0"/>
      <name val="微软雅黑"/>
      <family val="2"/>
      <charset val="134"/>
    </font>
    <font>
      <sz val="10"/>
      <color theme="1"/>
      <name val="微软雅黑"/>
      <family val="2"/>
      <charset val="134"/>
    </font>
  </fonts>
  <fills count="13">
    <fill>
      <patternFill patternType="none"/>
    </fill>
    <fill>
      <patternFill patternType="gray125"/>
    </fill>
    <fill>
      <patternFill patternType="solid">
        <fgColor rgb="FFFF0000"/>
        <bgColor indexed="64"/>
      </patternFill>
    </fill>
    <fill>
      <patternFill patternType="solid">
        <fgColor rgb="FFFA6B32"/>
        <bgColor indexed="64"/>
      </patternFill>
    </fill>
    <fill>
      <patternFill patternType="solid">
        <fgColor rgb="FFF7D235"/>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rgb="FF0070C0"/>
        <bgColor indexed="64"/>
      </patternFill>
    </fill>
    <fill>
      <patternFill patternType="solid">
        <fgColor rgb="FF00B0F0"/>
        <bgColor indexed="64"/>
      </patternFill>
    </fill>
    <fill>
      <patternFill patternType="solid">
        <fgColor rgb="FF008155"/>
        <bgColor indexed="64"/>
      </patternFill>
    </fill>
    <fill>
      <patternFill patternType="solid">
        <fgColor rgb="FF92D050"/>
        <bgColor indexed="64"/>
      </patternFill>
    </fill>
    <fill>
      <patternFill patternType="solid">
        <fgColor theme="7" tint="-0.249977111117893"/>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s>
  <cellStyleXfs count="2">
    <xf numFmtId="0" fontId="0" fillId="0" borderId="0"/>
    <xf numFmtId="0" fontId="7" fillId="0" borderId="0"/>
  </cellStyleXfs>
  <cellXfs count="69">
    <xf numFmtId="0" fontId="0" fillId="0" borderId="0" xfId="0"/>
    <xf numFmtId="0" fontId="3" fillId="0" borderId="1" xfId="0" applyFont="1" applyBorder="1" applyAlignment="1">
      <alignment horizontal="center" vertical="center"/>
    </xf>
    <xf numFmtId="0" fontId="3" fillId="6" borderId="1" xfId="0" applyFont="1" applyFill="1" applyBorder="1" applyAlignment="1">
      <alignment horizontal="center" vertical="center"/>
    </xf>
    <xf numFmtId="0" fontId="3" fillId="0" borderId="0" xfId="0" applyFont="1"/>
    <xf numFmtId="0" fontId="3" fillId="0" borderId="0" xfId="0" applyFont="1" applyAlignment="1">
      <alignment wrapText="1"/>
    </xf>
    <xf numFmtId="0" fontId="3" fillId="0" borderId="1" xfId="0" applyFont="1" applyBorder="1" applyAlignment="1">
      <alignment vertical="center" wrapText="1"/>
    </xf>
    <xf numFmtId="0" fontId="3" fillId="6" borderId="1" xfId="0" applyFont="1" applyFill="1" applyBorder="1" applyAlignment="1">
      <alignment vertical="center"/>
    </xf>
    <xf numFmtId="0" fontId="4" fillId="6" borderId="1" xfId="0" applyFont="1" applyFill="1" applyBorder="1" applyAlignment="1">
      <alignment horizontal="center" vertical="center" wrapText="1"/>
    </xf>
    <xf numFmtId="0" fontId="4" fillId="6" borderId="1" xfId="0" applyFont="1" applyFill="1" applyBorder="1" applyAlignment="1">
      <alignment horizontal="center" vertical="center"/>
    </xf>
    <xf numFmtId="0" fontId="3" fillId="2" borderId="1" xfId="0" applyFont="1" applyFill="1" applyBorder="1" applyAlignment="1">
      <alignment horizontal="center" vertical="center"/>
    </xf>
    <xf numFmtId="0" fontId="3" fillId="3" borderId="1" xfId="0" applyFont="1" applyFill="1" applyBorder="1" applyAlignment="1">
      <alignment horizontal="center" vertical="center"/>
    </xf>
    <xf numFmtId="0" fontId="3" fillId="4" borderId="1" xfId="0" applyFont="1" applyFill="1" applyBorder="1" applyAlignment="1">
      <alignment horizontal="center" vertical="center"/>
    </xf>
    <xf numFmtId="0" fontId="3" fillId="5"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xf>
    <xf numFmtId="0" fontId="0" fillId="0" borderId="0" xfId="0" quotePrefix="1"/>
    <xf numFmtId="0" fontId="5" fillId="0" borderId="1" xfId="0" applyFont="1" applyBorder="1" applyAlignment="1">
      <alignment horizontal="center" vertical="center"/>
    </xf>
    <xf numFmtId="0" fontId="6" fillId="6" borderId="1" xfId="0"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4" borderId="1" xfId="0" applyFont="1" applyFill="1" applyBorder="1" applyAlignment="1">
      <alignment horizontal="center" vertical="center"/>
    </xf>
    <xf numFmtId="0" fontId="5" fillId="5" borderId="1" xfId="0" applyFont="1" applyFill="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49" fontId="5" fillId="2" borderId="1" xfId="0" applyNumberFormat="1" applyFont="1" applyFill="1" applyBorder="1" applyAlignment="1">
      <alignment horizontal="center" vertical="center"/>
    </xf>
    <xf numFmtId="49" fontId="5" fillId="3" borderId="1" xfId="0" applyNumberFormat="1" applyFont="1" applyFill="1" applyBorder="1" applyAlignment="1">
      <alignment horizontal="center" vertical="center"/>
    </xf>
    <xf numFmtId="49" fontId="5" fillId="4" borderId="1" xfId="0" applyNumberFormat="1" applyFont="1" applyFill="1" applyBorder="1" applyAlignment="1">
      <alignment horizontal="center" vertical="center"/>
    </xf>
    <xf numFmtId="49" fontId="5" fillId="5" borderId="1" xfId="0" applyNumberFormat="1" applyFont="1" applyFill="1" applyBorder="1" applyAlignment="1">
      <alignment horizontal="center" vertical="center"/>
    </xf>
    <xf numFmtId="49" fontId="5" fillId="0" borderId="1" xfId="0" applyNumberFormat="1" applyFont="1" applyBorder="1" applyAlignment="1">
      <alignment horizontal="center" vertical="center"/>
    </xf>
    <xf numFmtId="0" fontId="8" fillId="10" borderId="0" xfId="1" applyFont="1" applyFill="1" applyAlignment="1">
      <alignment vertical="center"/>
    </xf>
    <xf numFmtId="0" fontId="8" fillId="10" borderId="0" xfId="1" applyFont="1" applyFill="1" applyAlignment="1">
      <alignment horizontal="left" vertical="center"/>
    </xf>
    <xf numFmtId="0" fontId="9" fillId="10" borderId="0" xfId="1" applyFont="1" applyFill="1" applyAlignment="1">
      <alignment vertical="center"/>
    </xf>
    <xf numFmtId="0" fontId="9" fillId="10" borderId="0" xfId="1" applyFont="1" applyFill="1" applyAlignment="1">
      <alignment horizontal="left" vertical="center"/>
    </xf>
    <xf numFmtId="0" fontId="9" fillId="10" borderId="0" xfId="1" applyFont="1" applyFill="1" applyAlignment="1">
      <alignment horizontal="center" vertical="center"/>
    </xf>
    <xf numFmtId="0" fontId="9" fillId="10" borderId="0" xfId="1" applyFont="1" applyFill="1" applyAlignment="1">
      <alignment horizontal="right" vertical="center"/>
    </xf>
    <xf numFmtId="0" fontId="5" fillId="11" borderId="1" xfId="0" applyFont="1" applyFill="1" applyBorder="1" applyAlignment="1">
      <alignment horizontal="center" vertical="center"/>
    </xf>
    <xf numFmtId="0" fontId="11" fillId="6" borderId="1" xfId="0" applyFont="1" applyFill="1" applyBorder="1" applyAlignment="1">
      <alignment horizontal="center" vertical="center" wrapText="1"/>
    </xf>
    <xf numFmtId="0" fontId="18" fillId="10" borderId="0" xfId="1" applyFont="1" applyFill="1" applyAlignment="1">
      <alignment horizontal="left" vertical="center" indent="7"/>
    </xf>
    <xf numFmtId="0" fontId="2" fillId="0" borderId="0" xfId="0" applyFont="1"/>
    <xf numFmtId="0" fontId="2" fillId="0" borderId="0" xfId="0" applyFont="1" applyAlignment="1">
      <alignment horizontal="left" vertical="center"/>
    </xf>
    <xf numFmtId="0" fontId="2" fillId="6" borderId="1" xfId="0" applyFont="1" applyFill="1" applyBorder="1" applyAlignment="1">
      <alignment horizontal="center" vertical="center"/>
    </xf>
    <xf numFmtId="0" fontId="21" fillId="0" borderId="1" xfId="0" applyFont="1" applyBorder="1" applyAlignment="1">
      <alignment horizontal="center" vertical="center"/>
    </xf>
    <xf numFmtId="0" fontId="2" fillId="0" borderId="1" xfId="0" applyFont="1" applyBorder="1"/>
    <xf numFmtId="0" fontId="21" fillId="0" borderId="1" xfId="0" applyFont="1" applyBorder="1" applyAlignment="1">
      <alignment horizontal="center" vertical="center" wrapText="1"/>
    </xf>
    <xf numFmtId="0" fontId="21" fillId="0" borderId="1" xfId="0" applyFont="1" applyBorder="1"/>
    <xf numFmtId="0" fontId="2" fillId="0" borderId="1" xfId="0" applyFont="1" applyBorder="1" applyAlignment="1">
      <alignment horizontal="center" vertical="center"/>
    </xf>
    <xf numFmtId="0" fontId="2" fillId="0" borderId="1" xfId="0" applyFont="1" applyBorder="1" applyAlignment="1">
      <alignment vertical="center"/>
    </xf>
    <xf numFmtId="0" fontId="20" fillId="12" borderId="1" xfId="0" applyFont="1" applyFill="1" applyBorder="1" applyAlignment="1">
      <alignment horizontal="center" vertical="center"/>
    </xf>
    <xf numFmtId="0" fontId="21" fillId="0" borderId="1" xfId="0" applyFont="1" applyBorder="1" applyAlignment="1">
      <alignment wrapText="1"/>
    </xf>
    <xf numFmtId="0" fontId="2" fillId="0" borderId="1" xfId="0" applyFont="1" applyBorder="1" applyAlignment="1">
      <alignment horizontal="left" vertical="top"/>
    </xf>
    <xf numFmtId="0" fontId="8" fillId="10" borderId="0" xfId="1" applyFont="1" applyFill="1" applyAlignment="1">
      <alignment horizontal="left" vertical="top" wrapText="1" indent="2"/>
    </xf>
    <xf numFmtId="0" fontId="8" fillId="10" borderId="0" xfId="1" applyFont="1" applyFill="1" applyAlignment="1">
      <alignment horizontal="left" vertical="top" indent="2"/>
    </xf>
    <xf numFmtId="0" fontId="10" fillId="10" borderId="0" xfId="1" applyFont="1" applyFill="1" applyAlignment="1">
      <alignment horizontal="left" vertical="center"/>
    </xf>
    <xf numFmtId="0" fontId="9" fillId="10" borderId="0" xfId="1" applyFont="1" applyFill="1" applyAlignment="1">
      <alignment horizontal="left" vertical="center" indent="1"/>
    </xf>
    <xf numFmtId="0" fontId="17" fillId="10" borderId="0" xfId="1" applyFont="1" applyFill="1" applyAlignment="1">
      <alignment horizontal="right" vertical="top"/>
    </xf>
    <xf numFmtId="0" fontId="9" fillId="10" borderId="0" xfId="1" applyFont="1" applyFill="1" applyAlignment="1">
      <alignment horizontal="left" vertical="center"/>
    </xf>
    <xf numFmtId="0" fontId="11" fillId="0" borderId="4" xfId="0" applyFont="1" applyBorder="1" applyAlignment="1">
      <alignment horizontal="left"/>
    </xf>
    <xf numFmtId="0" fontId="20" fillId="12" borderId="1" xfId="0" applyFont="1" applyFill="1" applyBorder="1" applyAlignment="1">
      <alignment horizontal="center" vertical="center"/>
    </xf>
    <xf numFmtId="0" fontId="11" fillId="7" borderId="2" xfId="0" applyFont="1" applyFill="1" applyBorder="1" applyAlignment="1">
      <alignment horizontal="center" vertical="center"/>
    </xf>
    <xf numFmtId="0" fontId="11" fillId="7" borderId="3" xfId="0" applyFont="1" applyFill="1" applyBorder="1" applyAlignment="1">
      <alignment horizontal="center" vertical="center"/>
    </xf>
    <xf numFmtId="0" fontId="11" fillId="7" borderId="2" xfId="0" applyFont="1" applyFill="1" applyBorder="1" applyAlignment="1">
      <alignment horizontal="center" vertical="center" wrapText="1"/>
    </xf>
    <xf numFmtId="0" fontId="16" fillId="9" borderId="1" xfId="0" applyFont="1" applyFill="1" applyBorder="1" applyAlignment="1">
      <alignment horizontal="center" vertical="center"/>
    </xf>
    <xf numFmtId="0" fontId="16" fillId="2" borderId="1" xfId="0" applyFont="1" applyFill="1" applyBorder="1" applyAlignment="1">
      <alignment horizontal="center" vertical="center"/>
    </xf>
    <xf numFmtId="0" fontId="16" fillId="8" borderId="1" xfId="0" applyFont="1" applyFill="1" applyBorder="1" applyAlignment="1">
      <alignment horizontal="center" vertical="center"/>
    </xf>
    <xf numFmtId="0" fontId="11" fillId="7" borderId="1" xfId="0" applyFont="1" applyFill="1" applyBorder="1" applyAlignment="1">
      <alignment horizontal="center" vertical="center"/>
    </xf>
    <xf numFmtId="0" fontId="3" fillId="0" borderId="0" xfId="0" applyFont="1" applyAlignment="1">
      <alignment horizontal="left" vertical="center" wrapText="1"/>
    </xf>
    <xf numFmtId="0" fontId="3" fillId="6" borderId="1" xfId="0" applyFont="1" applyFill="1" applyBorder="1" applyAlignment="1">
      <alignment horizontal="center" vertical="center"/>
    </xf>
    <xf numFmtId="0" fontId="13" fillId="10" borderId="0" xfId="1" applyFont="1" applyFill="1" applyAlignment="1">
      <alignment horizontal="center" vertical="center"/>
    </xf>
    <xf numFmtId="0" fontId="13" fillId="10" borderId="0" xfId="1" applyFont="1" applyFill="1" applyAlignment="1">
      <alignment horizontal="left" vertical="center"/>
    </xf>
  </cellXfs>
  <cellStyles count="2">
    <cellStyle name="Standard_Deckblatt" xfId="1" xr:uid="{6C38B4BF-E6F8-4594-9E1C-C6178DF28637}"/>
    <cellStyle name="常规" xfId="0" builtinId="0"/>
  </cellStyles>
  <dxfs count="24">
    <dxf>
      <fill>
        <patternFill>
          <bgColor rgb="FFFF0000"/>
        </patternFill>
      </fill>
    </dxf>
    <dxf>
      <fill>
        <patternFill>
          <bgColor rgb="FFFA6B32"/>
        </patternFill>
      </fill>
    </dxf>
    <dxf>
      <fill>
        <patternFill>
          <bgColor rgb="FFF7D235"/>
        </patternFill>
      </fill>
    </dxf>
    <dxf>
      <fill>
        <patternFill>
          <bgColor rgb="FFFFFF00"/>
        </patternFill>
      </fill>
    </dxf>
    <dxf>
      <fill>
        <patternFill>
          <bgColor rgb="FFFF0000"/>
        </patternFill>
      </fill>
    </dxf>
    <dxf>
      <fill>
        <patternFill>
          <bgColor rgb="FFFA6B32"/>
        </patternFill>
      </fill>
    </dxf>
    <dxf>
      <fill>
        <patternFill>
          <bgColor rgb="FFF7D235"/>
        </patternFill>
      </fill>
    </dxf>
    <dxf>
      <fill>
        <patternFill>
          <bgColor rgb="FFFFFF00"/>
        </patternFill>
      </fill>
    </dxf>
    <dxf>
      <fill>
        <patternFill>
          <bgColor rgb="FFFF0000"/>
        </patternFill>
      </fill>
    </dxf>
    <dxf>
      <fill>
        <patternFill>
          <bgColor rgb="FFFA6B32"/>
        </patternFill>
      </fill>
    </dxf>
    <dxf>
      <fill>
        <patternFill>
          <bgColor rgb="FFF7D235"/>
        </patternFill>
      </fill>
    </dxf>
    <dxf>
      <fill>
        <patternFill>
          <bgColor rgb="FFFFFF00"/>
        </patternFill>
      </fill>
    </dxf>
    <dxf>
      <fill>
        <patternFill>
          <bgColor rgb="FFFF0000"/>
        </patternFill>
      </fill>
    </dxf>
    <dxf>
      <fill>
        <patternFill>
          <bgColor rgb="FFFA6B32"/>
        </patternFill>
      </fill>
    </dxf>
    <dxf>
      <fill>
        <patternFill>
          <bgColor rgb="FFF7D235"/>
        </patternFill>
      </fill>
    </dxf>
    <dxf>
      <fill>
        <patternFill>
          <bgColor rgb="FFFFFF00"/>
        </patternFill>
      </fill>
    </dxf>
    <dxf>
      <fill>
        <patternFill>
          <bgColor rgb="FFFF0000"/>
        </patternFill>
      </fill>
    </dxf>
    <dxf>
      <fill>
        <patternFill>
          <bgColor rgb="FFFA6B32"/>
        </patternFill>
      </fill>
    </dxf>
    <dxf>
      <fill>
        <patternFill>
          <bgColor rgb="FFF7D235"/>
        </patternFill>
      </fill>
    </dxf>
    <dxf>
      <fill>
        <patternFill>
          <bgColor rgb="FFFFFF00"/>
        </patternFill>
      </fill>
    </dxf>
    <dxf>
      <fill>
        <patternFill>
          <bgColor rgb="FFFF0000"/>
        </patternFill>
      </fill>
    </dxf>
    <dxf>
      <fill>
        <patternFill>
          <bgColor rgb="FFFA6B32"/>
        </patternFill>
      </fill>
    </dxf>
    <dxf>
      <fill>
        <patternFill>
          <bgColor rgb="FFF7D235"/>
        </patternFill>
      </fill>
    </dxf>
    <dxf>
      <fill>
        <patternFill>
          <bgColor rgb="FFFFFF00"/>
        </patternFill>
      </fill>
    </dxf>
  </dxfs>
  <tableStyles count="0" defaultTableStyle="TableStyleMedium2" defaultPivotStyle="PivotStyleLight16"/>
  <colors>
    <mruColors>
      <color rgb="FF008155"/>
      <color rgb="FFF09C42"/>
      <color rgb="FF103667"/>
      <color rgb="FFFF0000"/>
      <color rgb="FFFFFF00"/>
      <color rgb="FFF7D235"/>
      <color rgb="FFFA6B3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'季度分析趋势（原图形）'!$C$3</c:f>
          <c:strCache>
            <c:ptCount val="1"/>
            <c:pt idx="0">
              <c:v>产品安全分析风险分布</c:v>
            </c:pt>
          </c:strCache>
        </c:strRef>
      </c:tx>
      <c:layout>
        <c:manualLayout>
          <c:xMode val="edge"/>
          <c:yMode val="edge"/>
          <c:x val="0.36958044614103003"/>
          <c:y val="4.4395116537180909E-2"/>
        </c:manualLayout>
      </c:layout>
      <c:overlay val="0"/>
      <c:spPr>
        <a:noFill/>
        <a:ln>
          <a:noFill/>
        </a:ln>
        <a:effectLst/>
      </c:spPr>
      <c:txPr>
        <a:bodyPr rot="0" spcFirstLastPara="1" vertOverflow="ellipsis" vert="horz" wrap="square" anchor="ctr" anchorCtr="1"/>
        <a:lstStyle/>
        <a:p>
          <a:pPr>
            <a:defRPr sz="1400" b="1" i="0" u="none" strike="noStrike" kern="1200" spc="100" baseline="0">
              <a:solidFill>
                <a:schemeClr val="bg1"/>
              </a:solidFill>
              <a:effectLst>
                <a:outerShdw blurRad="50800" dist="38100" dir="5400000" algn="t" rotWithShape="0">
                  <a:prstClr val="black">
                    <a:alpha val="40000"/>
                  </a:prstClr>
                </a:outerShdw>
              </a:effectLst>
              <a:latin typeface="微软雅黑" panose="020B0503020204020204" pitchFamily="34" charset="-122"/>
              <a:ea typeface="微软雅黑" panose="020B0503020204020204" pitchFamily="34" charset="-122"/>
              <a:cs typeface="+mn-cs"/>
            </a:defRPr>
          </a:pPr>
          <a:endParaRPr lang="zh-CN"/>
        </a:p>
      </c:txPr>
    </c:title>
    <c:autoTitleDeleted val="0"/>
    <c:plotArea>
      <c:layout>
        <c:manualLayout>
          <c:layoutTarget val="inner"/>
          <c:xMode val="edge"/>
          <c:yMode val="edge"/>
          <c:x val="5.719503172339678E-2"/>
          <c:y val="0.30402777777777779"/>
          <c:w val="0.92180759294851922"/>
          <c:h val="0.59378062117235342"/>
        </c:manualLayout>
      </c:layout>
      <c:barChart>
        <c:barDir val="col"/>
        <c:grouping val="clustered"/>
        <c:varyColors val="0"/>
        <c:ser>
          <c:idx val="0"/>
          <c:order val="0"/>
          <c:tx>
            <c:v>L5</c:v>
          </c:tx>
          <c:spPr>
            <a:solidFill>
              <a:srgbClr val="FF0000"/>
            </a:solidFill>
            <a:ln>
              <a:noFill/>
            </a:ln>
            <a:effectLst>
              <a:outerShdw blurRad="57150" dist="19050" dir="5400000" algn="ctr" rotWithShape="0">
                <a:srgbClr val="000000">
                  <a:alpha val="63000"/>
                </a:srgbClr>
              </a:outerShdw>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zh-CN"/>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'季度分析趋势（原图形）'!$D$4:$G$4</c:f>
              <c:strCache>
                <c:ptCount val="4"/>
                <c:pt idx="0">
                  <c:v>Q1</c:v>
                </c:pt>
                <c:pt idx="1">
                  <c:v>Q2</c:v>
                </c:pt>
                <c:pt idx="2">
                  <c:v>Q3</c:v>
                </c:pt>
                <c:pt idx="3">
                  <c:v>Q4</c:v>
                </c:pt>
              </c:strCache>
            </c:strRef>
          </c:cat>
          <c:val>
            <c:numRef>
              <c:f>'季度分析趋势（原图形）'!$D$5:$G$5</c:f>
              <c:numCache>
                <c:formatCode>General</c:formatCode>
                <c:ptCount val="4"/>
                <c:pt idx="0">
                  <c:v>2</c:v>
                </c:pt>
                <c:pt idx="1">
                  <c:v>1</c:v>
                </c:pt>
                <c:pt idx="2">
                  <c:v>0</c:v>
                </c:pt>
                <c:pt idx="3">
                  <c:v>0</c:v>
                </c:pt>
              </c:numCache>
            </c:numRef>
          </c:val>
          <c:extLst>
            <c:ext xmlns:c16="http://schemas.microsoft.com/office/drawing/2014/chart" uri="{C3380CC4-5D6E-409C-BE32-E72D297353CC}">
              <c16:uniqueId val="{00000000-5ED4-4444-ACAA-84AB1680DB1A}"/>
            </c:ext>
          </c:extLst>
        </c:ser>
        <c:ser>
          <c:idx val="1"/>
          <c:order val="1"/>
          <c:tx>
            <c:v>L4</c:v>
          </c:tx>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zh-CN"/>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'季度分析趋势（原图形）'!$D$4:$G$4</c:f>
              <c:strCache>
                <c:ptCount val="4"/>
                <c:pt idx="0">
                  <c:v>Q1</c:v>
                </c:pt>
                <c:pt idx="1">
                  <c:v>Q2</c:v>
                </c:pt>
                <c:pt idx="2">
                  <c:v>Q3</c:v>
                </c:pt>
                <c:pt idx="3">
                  <c:v>Q4</c:v>
                </c:pt>
              </c:strCache>
            </c:strRef>
          </c:cat>
          <c:val>
            <c:numRef>
              <c:f>'季度分析趋势（原图形）'!$D$6:$G$6</c:f>
              <c:numCache>
                <c:formatCode>General</c:formatCode>
                <c:ptCount val="4"/>
                <c:pt idx="0">
                  <c:v>1</c:v>
                </c:pt>
                <c:pt idx="1">
                  <c:v>1</c:v>
                </c:pt>
                <c:pt idx="2">
                  <c:v>1</c:v>
                </c:pt>
                <c:pt idx="3">
                  <c:v>1</c:v>
                </c:pt>
              </c:numCache>
            </c:numRef>
          </c:val>
          <c:extLst>
            <c:ext xmlns:c16="http://schemas.microsoft.com/office/drawing/2014/chart" uri="{C3380CC4-5D6E-409C-BE32-E72D297353CC}">
              <c16:uniqueId val="{00000001-5ED4-4444-ACAA-84AB1680DB1A}"/>
            </c:ext>
          </c:extLst>
        </c:ser>
        <c:ser>
          <c:idx val="2"/>
          <c:order val="2"/>
          <c:tx>
            <c:v>L3</c:v>
          </c:tx>
          <c:spPr>
            <a:solidFill>
              <a:srgbClr val="F7D235"/>
            </a:solidFill>
            <a:ln>
              <a:noFill/>
            </a:ln>
            <a:effectLst>
              <a:outerShdw blurRad="57150" dist="19050" dir="5400000" algn="ctr" rotWithShape="0">
                <a:srgbClr val="000000">
                  <a:alpha val="63000"/>
                </a:srgbClr>
              </a:outerShdw>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zh-CN"/>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'季度分析趋势（原图形）'!$D$4:$G$4</c:f>
              <c:strCache>
                <c:ptCount val="4"/>
                <c:pt idx="0">
                  <c:v>Q1</c:v>
                </c:pt>
                <c:pt idx="1">
                  <c:v>Q2</c:v>
                </c:pt>
                <c:pt idx="2">
                  <c:v>Q3</c:v>
                </c:pt>
                <c:pt idx="3">
                  <c:v>Q4</c:v>
                </c:pt>
              </c:strCache>
            </c:strRef>
          </c:cat>
          <c:val>
            <c:numRef>
              <c:f>'季度分析趋势（原图形）'!$D$7:$G$7</c:f>
              <c:numCache>
                <c:formatCode>General</c:formatCode>
                <c:ptCount val="4"/>
                <c:pt idx="0">
                  <c:v>1</c:v>
                </c:pt>
                <c:pt idx="1">
                  <c:v>1</c:v>
                </c:pt>
                <c:pt idx="2">
                  <c:v>1</c:v>
                </c:pt>
                <c:pt idx="3">
                  <c:v>1</c:v>
                </c:pt>
              </c:numCache>
            </c:numRef>
          </c:val>
          <c:extLst>
            <c:ext xmlns:c16="http://schemas.microsoft.com/office/drawing/2014/chart" uri="{C3380CC4-5D6E-409C-BE32-E72D297353CC}">
              <c16:uniqueId val="{00000002-5ED4-4444-ACAA-84AB1680DB1A}"/>
            </c:ext>
          </c:extLst>
        </c:ser>
        <c:ser>
          <c:idx val="3"/>
          <c:order val="3"/>
          <c:tx>
            <c:v>L2</c:v>
          </c:tx>
          <c:spPr>
            <a:solidFill>
              <a:srgbClr val="FFFF00"/>
            </a:solidFill>
            <a:ln>
              <a:noFill/>
            </a:ln>
            <a:effectLst>
              <a:outerShdw blurRad="57150" dist="19050" dir="5400000" algn="ctr" rotWithShape="0">
                <a:srgbClr val="000000">
                  <a:alpha val="63000"/>
                </a:srgbClr>
              </a:outerShdw>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zh-CN"/>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'季度分析趋势（原图形）'!$D$4:$G$4</c:f>
              <c:strCache>
                <c:ptCount val="4"/>
                <c:pt idx="0">
                  <c:v>Q1</c:v>
                </c:pt>
                <c:pt idx="1">
                  <c:v>Q2</c:v>
                </c:pt>
                <c:pt idx="2">
                  <c:v>Q3</c:v>
                </c:pt>
                <c:pt idx="3">
                  <c:v>Q4</c:v>
                </c:pt>
              </c:strCache>
            </c:strRef>
          </c:cat>
          <c:val>
            <c:numRef>
              <c:f>'季度分析趋势（原图形）'!$D$8:$G$8</c:f>
              <c:numCache>
                <c:formatCode>General</c:formatCode>
                <c:ptCount val="4"/>
                <c:pt idx="0">
                  <c:v>1</c:v>
                </c:pt>
                <c:pt idx="1">
                  <c:v>1</c:v>
                </c:pt>
                <c:pt idx="2">
                  <c:v>1</c:v>
                </c:pt>
                <c:pt idx="3">
                  <c:v>1</c:v>
                </c:pt>
              </c:numCache>
            </c:numRef>
          </c:val>
          <c:extLst>
            <c:ext xmlns:c16="http://schemas.microsoft.com/office/drawing/2014/chart" uri="{C3380CC4-5D6E-409C-BE32-E72D297353CC}">
              <c16:uniqueId val="{00000003-5ED4-4444-ACAA-84AB1680DB1A}"/>
            </c:ext>
          </c:extLst>
        </c:ser>
        <c:ser>
          <c:idx val="4"/>
          <c:order val="4"/>
          <c:tx>
            <c:v>L1</c:v>
          </c:tx>
          <c:spPr>
            <a:solidFill>
              <a:schemeClr val="bg1"/>
            </a:solidFill>
            <a:ln>
              <a:noFill/>
            </a:ln>
            <a:effectLst>
              <a:outerShdw blurRad="57150" dist="19050" dir="5400000" algn="ctr" rotWithShape="0">
                <a:srgbClr val="000000">
                  <a:alpha val="63000"/>
                </a:srgbClr>
              </a:outerShdw>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zh-CN"/>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'季度分析趋势（原图形）'!$D$4:$G$4</c:f>
              <c:strCache>
                <c:ptCount val="4"/>
                <c:pt idx="0">
                  <c:v>Q1</c:v>
                </c:pt>
                <c:pt idx="1">
                  <c:v>Q2</c:v>
                </c:pt>
                <c:pt idx="2">
                  <c:v>Q3</c:v>
                </c:pt>
                <c:pt idx="3">
                  <c:v>Q4</c:v>
                </c:pt>
              </c:strCache>
            </c:strRef>
          </c:cat>
          <c:val>
            <c:numRef>
              <c:f>'季度分析趋势（原图形）'!$D$9:$G$9</c:f>
              <c:numCache>
                <c:formatCode>General</c:formatCode>
                <c:ptCount val="4"/>
                <c:pt idx="0">
                  <c:v>1</c:v>
                </c:pt>
                <c:pt idx="1">
                  <c:v>0</c:v>
                </c:pt>
                <c:pt idx="2">
                  <c:v>0</c:v>
                </c:pt>
                <c:pt idx="3">
                  <c:v>0</c:v>
                </c:pt>
              </c:numCache>
            </c:numRef>
          </c:val>
          <c:extLst>
            <c:ext xmlns:c16="http://schemas.microsoft.com/office/drawing/2014/chart" uri="{C3380CC4-5D6E-409C-BE32-E72D297353CC}">
              <c16:uniqueId val="{00000004-5ED4-4444-ACAA-84AB1680DB1A}"/>
            </c:ext>
          </c:extLst>
        </c:ser>
        <c:dLbls>
          <c:showLegendKey val="0"/>
          <c:showVal val="0"/>
          <c:showCatName val="0"/>
          <c:showSerName val="0"/>
          <c:showPercent val="0"/>
          <c:showBubbleSize val="0"/>
        </c:dLbls>
        <c:gapWidth val="100"/>
        <c:overlap val="-24"/>
        <c:axId val="524068104"/>
        <c:axId val="524066136"/>
      </c:barChart>
      <c:catAx>
        <c:axId val="524068104"/>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1" i="0" u="none" strike="noStrike" kern="1200" baseline="0">
                <a:solidFill>
                  <a:schemeClr val="bg1"/>
                </a:solidFill>
                <a:latin typeface="Arial" panose="020B0604020202020204" pitchFamily="34" charset="0"/>
                <a:ea typeface="+mn-ea"/>
                <a:cs typeface="Arial" panose="020B0604020202020204" pitchFamily="34" charset="0"/>
              </a:defRPr>
            </a:pPr>
            <a:endParaRPr lang="zh-CN"/>
          </a:p>
        </c:txPr>
        <c:crossAx val="524066136"/>
        <c:crosses val="autoZero"/>
        <c:auto val="1"/>
        <c:lblAlgn val="ctr"/>
        <c:lblOffset val="100"/>
        <c:noMultiLvlLbl val="0"/>
      </c:catAx>
      <c:valAx>
        <c:axId val="524066136"/>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Arial" panose="020B0604020202020204" pitchFamily="34" charset="0"/>
                <a:ea typeface="+mn-ea"/>
                <a:cs typeface="Arial" panose="020B0604020202020204" pitchFamily="34" charset="0"/>
              </a:defRPr>
            </a:pPr>
            <a:endParaRPr lang="zh-CN"/>
          </a:p>
        </c:txPr>
        <c:crossAx val="524068104"/>
        <c:crosses val="autoZero"/>
        <c:crossBetween val="between"/>
      </c:valAx>
      <c:spPr>
        <a:noFill/>
        <a:ln>
          <a:noFill/>
        </a:ln>
        <a:effectLst/>
      </c:spPr>
    </c:plotArea>
    <c:legend>
      <c:legendPos val="b"/>
      <c:layout>
        <c:manualLayout>
          <c:xMode val="edge"/>
          <c:yMode val="edge"/>
          <c:x val="0.76461898390834848"/>
          <c:y val="3.804457432511657E-2"/>
          <c:w val="0.22968913137826275"/>
          <c:h val="7.8125546806649182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zh-CN"/>
        </a:p>
      </c:txPr>
    </c:legend>
    <c:plotVisOnly val="1"/>
    <c:dispBlanksAs val="gap"/>
    <c:showDLblsOverMax val="0"/>
  </c:chart>
  <c:spPr>
    <a:solidFill>
      <a:srgbClr val="008155"/>
    </a:solidFill>
    <a:ln>
      <a:solidFill>
        <a:schemeClr val="bg1"/>
      </a:solidFill>
    </a:ln>
    <a:effectLst/>
  </c:spPr>
  <c:txPr>
    <a:bodyPr/>
    <a:lstStyle/>
    <a:p>
      <a:pPr>
        <a:defRPr>
          <a:solidFill>
            <a:srgbClr val="F09C42"/>
          </a:solidFill>
        </a:defRPr>
      </a:pPr>
      <a:endParaRPr lang="zh-CN"/>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'季度分析趋势（原图形）'!$C$3</c:f>
          <c:strCache>
            <c:ptCount val="1"/>
            <c:pt idx="0">
              <c:v>产品安全分析风险分布</c:v>
            </c:pt>
          </c:strCache>
        </c:strRef>
      </c:tx>
      <c:overlay val="0"/>
      <c:spPr>
        <a:noFill/>
        <a:ln>
          <a:noFill/>
        </a:ln>
        <a:effectLst/>
      </c:spPr>
      <c:txPr>
        <a:bodyPr rot="0" spcFirstLastPara="1" vertOverflow="ellipsis" vert="horz" wrap="square" anchor="ctr" anchorCtr="1"/>
        <a:lstStyle/>
        <a:p>
          <a:pPr>
            <a:defRPr sz="1600" b="1" i="0" u="none" strike="noStrike" kern="1200" spc="100" baseline="0">
              <a:solidFill>
                <a:schemeClr val="bg1"/>
              </a:solidFill>
              <a:effectLst>
                <a:outerShdw blurRad="50800" dist="38100" dir="5400000" algn="t" rotWithShape="0">
                  <a:prstClr val="black">
                    <a:alpha val="40000"/>
                  </a:prstClr>
                </a:outerShdw>
              </a:effectLst>
              <a:latin typeface="+mn-lt"/>
              <a:ea typeface="+mn-ea"/>
              <a:cs typeface="+mn-cs"/>
            </a:defRPr>
          </a:pPr>
          <a:endParaRPr lang="zh-CN"/>
        </a:p>
      </c:txPr>
    </c:title>
    <c:autoTitleDeleted val="0"/>
    <c:plotArea>
      <c:layout>
        <c:manualLayout>
          <c:layoutTarget val="inner"/>
          <c:xMode val="edge"/>
          <c:yMode val="edge"/>
          <c:x val="5.719503172339678E-2"/>
          <c:y val="0.30402777777777779"/>
          <c:w val="0.92180759294851922"/>
          <c:h val="0.59378062117235342"/>
        </c:manualLayout>
      </c:layout>
      <c:barChart>
        <c:barDir val="col"/>
        <c:grouping val="clustered"/>
        <c:varyColors val="0"/>
        <c:ser>
          <c:idx val="0"/>
          <c:order val="0"/>
          <c:tx>
            <c:v>L5</c:v>
          </c:tx>
          <c:spPr>
            <a:solidFill>
              <a:srgbClr val="FF0000"/>
            </a:solidFill>
            <a:ln>
              <a:noFill/>
            </a:ln>
            <a:effectLst>
              <a:outerShdw blurRad="57150" dist="19050" dir="5400000" algn="ctr" rotWithShape="0">
                <a:srgbClr val="000000">
                  <a:alpha val="63000"/>
                </a:srgbClr>
              </a:outerShdw>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zh-CN"/>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'季度分析趋势（原图形）'!$D$4:$G$4</c:f>
              <c:strCache>
                <c:ptCount val="4"/>
                <c:pt idx="0">
                  <c:v>Q1</c:v>
                </c:pt>
                <c:pt idx="1">
                  <c:v>Q2</c:v>
                </c:pt>
                <c:pt idx="2">
                  <c:v>Q3</c:v>
                </c:pt>
                <c:pt idx="3">
                  <c:v>Q4</c:v>
                </c:pt>
              </c:strCache>
            </c:strRef>
          </c:cat>
          <c:val>
            <c:numRef>
              <c:f>'季度分析趋势（原图形）'!$D$5:$G$5</c:f>
              <c:numCache>
                <c:formatCode>General</c:formatCode>
                <c:ptCount val="4"/>
                <c:pt idx="0">
                  <c:v>2</c:v>
                </c:pt>
                <c:pt idx="1">
                  <c:v>1</c:v>
                </c:pt>
                <c:pt idx="2">
                  <c:v>0</c:v>
                </c:pt>
                <c:pt idx="3">
                  <c:v>0</c:v>
                </c:pt>
              </c:numCache>
            </c:numRef>
          </c:val>
          <c:extLst>
            <c:ext xmlns:c16="http://schemas.microsoft.com/office/drawing/2014/chart" uri="{C3380CC4-5D6E-409C-BE32-E72D297353CC}">
              <c16:uniqueId val="{00000000-893A-4356-BC79-816CCD093B34}"/>
            </c:ext>
          </c:extLst>
        </c:ser>
        <c:ser>
          <c:idx val="1"/>
          <c:order val="1"/>
          <c:tx>
            <c:v>L4</c:v>
          </c:tx>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zh-CN"/>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'季度分析趋势（原图形）'!$D$4:$G$4</c:f>
              <c:strCache>
                <c:ptCount val="4"/>
                <c:pt idx="0">
                  <c:v>Q1</c:v>
                </c:pt>
                <c:pt idx="1">
                  <c:v>Q2</c:v>
                </c:pt>
                <c:pt idx="2">
                  <c:v>Q3</c:v>
                </c:pt>
                <c:pt idx="3">
                  <c:v>Q4</c:v>
                </c:pt>
              </c:strCache>
            </c:strRef>
          </c:cat>
          <c:val>
            <c:numRef>
              <c:f>'季度分析趋势（原图形）'!$D$6:$G$6</c:f>
              <c:numCache>
                <c:formatCode>General</c:formatCode>
                <c:ptCount val="4"/>
                <c:pt idx="0">
                  <c:v>1</c:v>
                </c:pt>
                <c:pt idx="1">
                  <c:v>1</c:v>
                </c:pt>
                <c:pt idx="2">
                  <c:v>1</c:v>
                </c:pt>
                <c:pt idx="3">
                  <c:v>1</c:v>
                </c:pt>
              </c:numCache>
            </c:numRef>
          </c:val>
          <c:extLst>
            <c:ext xmlns:c16="http://schemas.microsoft.com/office/drawing/2014/chart" uri="{C3380CC4-5D6E-409C-BE32-E72D297353CC}">
              <c16:uniqueId val="{00000001-893A-4356-BC79-816CCD093B34}"/>
            </c:ext>
          </c:extLst>
        </c:ser>
        <c:ser>
          <c:idx val="2"/>
          <c:order val="2"/>
          <c:tx>
            <c:v>L3</c:v>
          </c:tx>
          <c:spPr>
            <a:solidFill>
              <a:srgbClr val="F7D235"/>
            </a:solidFill>
            <a:ln>
              <a:noFill/>
            </a:ln>
            <a:effectLst>
              <a:outerShdw blurRad="57150" dist="19050" dir="5400000" algn="ctr" rotWithShape="0">
                <a:srgbClr val="000000">
                  <a:alpha val="63000"/>
                </a:srgbClr>
              </a:outerShdw>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zh-CN"/>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'季度分析趋势（原图形）'!$D$4:$G$4</c:f>
              <c:strCache>
                <c:ptCount val="4"/>
                <c:pt idx="0">
                  <c:v>Q1</c:v>
                </c:pt>
                <c:pt idx="1">
                  <c:v>Q2</c:v>
                </c:pt>
                <c:pt idx="2">
                  <c:v>Q3</c:v>
                </c:pt>
                <c:pt idx="3">
                  <c:v>Q4</c:v>
                </c:pt>
              </c:strCache>
            </c:strRef>
          </c:cat>
          <c:val>
            <c:numRef>
              <c:f>'季度分析趋势（原图形）'!$D$7:$G$7</c:f>
              <c:numCache>
                <c:formatCode>General</c:formatCode>
                <c:ptCount val="4"/>
                <c:pt idx="0">
                  <c:v>1</c:v>
                </c:pt>
                <c:pt idx="1">
                  <c:v>1</c:v>
                </c:pt>
                <c:pt idx="2">
                  <c:v>1</c:v>
                </c:pt>
                <c:pt idx="3">
                  <c:v>1</c:v>
                </c:pt>
              </c:numCache>
            </c:numRef>
          </c:val>
          <c:extLst>
            <c:ext xmlns:c16="http://schemas.microsoft.com/office/drawing/2014/chart" uri="{C3380CC4-5D6E-409C-BE32-E72D297353CC}">
              <c16:uniqueId val="{00000002-893A-4356-BC79-816CCD093B34}"/>
            </c:ext>
          </c:extLst>
        </c:ser>
        <c:ser>
          <c:idx val="3"/>
          <c:order val="3"/>
          <c:tx>
            <c:v>L2</c:v>
          </c:tx>
          <c:spPr>
            <a:solidFill>
              <a:srgbClr val="FFFF00"/>
            </a:solidFill>
            <a:ln>
              <a:noFill/>
            </a:ln>
            <a:effectLst>
              <a:outerShdw blurRad="57150" dist="19050" dir="5400000" algn="ctr" rotWithShape="0">
                <a:srgbClr val="000000">
                  <a:alpha val="63000"/>
                </a:srgbClr>
              </a:outerShdw>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zh-CN"/>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'季度分析趋势（原图形）'!$D$4:$G$4</c:f>
              <c:strCache>
                <c:ptCount val="4"/>
                <c:pt idx="0">
                  <c:v>Q1</c:v>
                </c:pt>
                <c:pt idx="1">
                  <c:v>Q2</c:v>
                </c:pt>
                <c:pt idx="2">
                  <c:v>Q3</c:v>
                </c:pt>
                <c:pt idx="3">
                  <c:v>Q4</c:v>
                </c:pt>
              </c:strCache>
            </c:strRef>
          </c:cat>
          <c:val>
            <c:numRef>
              <c:f>'季度分析趋势（原图形）'!$D$8:$G$8</c:f>
              <c:numCache>
                <c:formatCode>General</c:formatCode>
                <c:ptCount val="4"/>
                <c:pt idx="0">
                  <c:v>1</c:v>
                </c:pt>
                <c:pt idx="1">
                  <c:v>1</c:v>
                </c:pt>
                <c:pt idx="2">
                  <c:v>1</c:v>
                </c:pt>
                <c:pt idx="3">
                  <c:v>1</c:v>
                </c:pt>
              </c:numCache>
            </c:numRef>
          </c:val>
          <c:extLst>
            <c:ext xmlns:c16="http://schemas.microsoft.com/office/drawing/2014/chart" uri="{C3380CC4-5D6E-409C-BE32-E72D297353CC}">
              <c16:uniqueId val="{00000003-893A-4356-BC79-816CCD093B34}"/>
            </c:ext>
          </c:extLst>
        </c:ser>
        <c:ser>
          <c:idx val="4"/>
          <c:order val="4"/>
          <c:tx>
            <c:v>L1</c:v>
          </c:tx>
          <c:spPr>
            <a:solidFill>
              <a:schemeClr val="bg1"/>
            </a:solidFill>
            <a:ln>
              <a:noFill/>
            </a:ln>
            <a:effectLst>
              <a:outerShdw blurRad="57150" dist="19050" dir="5400000" algn="ctr" rotWithShape="0">
                <a:srgbClr val="000000">
                  <a:alpha val="63000"/>
                </a:srgbClr>
              </a:outerShdw>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zh-CN"/>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'季度分析趋势（原图形）'!$D$4:$G$4</c:f>
              <c:strCache>
                <c:ptCount val="4"/>
                <c:pt idx="0">
                  <c:v>Q1</c:v>
                </c:pt>
                <c:pt idx="1">
                  <c:v>Q2</c:v>
                </c:pt>
                <c:pt idx="2">
                  <c:v>Q3</c:v>
                </c:pt>
                <c:pt idx="3">
                  <c:v>Q4</c:v>
                </c:pt>
              </c:strCache>
            </c:strRef>
          </c:cat>
          <c:val>
            <c:numRef>
              <c:f>'季度分析趋势（原图形）'!$D$9:$G$9</c:f>
              <c:numCache>
                <c:formatCode>General</c:formatCode>
                <c:ptCount val="4"/>
                <c:pt idx="0">
                  <c:v>1</c:v>
                </c:pt>
                <c:pt idx="1">
                  <c:v>0</c:v>
                </c:pt>
                <c:pt idx="2">
                  <c:v>0</c:v>
                </c:pt>
                <c:pt idx="3">
                  <c:v>0</c:v>
                </c:pt>
              </c:numCache>
            </c:numRef>
          </c:val>
          <c:extLst>
            <c:ext xmlns:c16="http://schemas.microsoft.com/office/drawing/2014/chart" uri="{C3380CC4-5D6E-409C-BE32-E72D297353CC}">
              <c16:uniqueId val="{00000004-893A-4356-BC79-816CCD093B34}"/>
            </c:ext>
          </c:extLst>
        </c:ser>
        <c:dLbls>
          <c:showLegendKey val="0"/>
          <c:showVal val="0"/>
          <c:showCatName val="0"/>
          <c:showSerName val="0"/>
          <c:showPercent val="0"/>
          <c:showBubbleSize val="0"/>
        </c:dLbls>
        <c:gapWidth val="100"/>
        <c:overlap val="-24"/>
        <c:axId val="524068104"/>
        <c:axId val="524066136"/>
      </c:barChart>
      <c:catAx>
        <c:axId val="524068104"/>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zh-CN"/>
          </a:p>
        </c:txPr>
        <c:crossAx val="524066136"/>
        <c:crosses val="autoZero"/>
        <c:auto val="1"/>
        <c:lblAlgn val="ctr"/>
        <c:lblOffset val="100"/>
        <c:noMultiLvlLbl val="0"/>
      </c:catAx>
      <c:valAx>
        <c:axId val="524066136"/>
        <c:scaling>
          <c:orientation val="minMax"/>
        </c:scaling>
        <c:delete val="0"/>
        <c:axPos val="l"/>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zh-CN"/>
          </a:p>
        </c:txPr>
        <c:crossAx val="524068104"/>
        <c:crosses val="autoZero"/>
        <c:crossBetween val="between"/>
      </c:valAx>
      <c:spPr>
        <a:noFill/>
        <a:ln>
          <a:noFill/>
        </a:ln>
        <a:effectLst/>
      </c:spPr>
    </c:plotArea>
    <c:legend>
      <c:legendPos val="b"/>
      <c:layout>
        <c:manualLayout>
          <c:xMode val="edge"/>
          <c:yMode val="edge"/>
          <c:x val="0.75719098104862881"/>
          <c:y val="7.9281860600758244E-2"/>
          <c:w val="0.22968913137826275"/>
          <c:h val="7.8125546806649182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zh-CN"/>
        </a:p>
      </c:txPr>
    </c:legend>
    <c:plotVisOnly val="1"/>
    <c:dispBlanksAs val="gap"/>
    <c:showDLblsOverMax val="0"/>
  </c:chart>
  <c:spPr>
    <a:solidFill>
      <a:srgbClr val="008155"/>
    </a:solidFill>
    <a:ln>
      <a:noFill/>
    </a:ln>
    <a:effectLst/>
  </c:spPr>
  <c:txPr>
    <a:bodyPr/>
    <a:lstStyle/>
    <a:p>
      <a:pPr>
        <a:defRPr>
          <a:solidFill>
            <a:schemeClr val="bg1"/>
          </a:solidFill>
        </a:defRPr>
      </a:pPr>
      <a:endParaRPr lang="zh-CN"/>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2.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1</xdr:col>
      <xdr:colOff>381000</xdr:colOff>
      <xdr:row>14</xdr:row>
      <xdr:rowOff>85724</xdr:rowOff>
    </xdr:from>
    <xdr:to>
      <xdr:col>10</xdr:col>
      <xdr:colOff>428625</xdr:colOff>
      <xdr:row>28</xdr:row>
      <xdr:rowOff>190499</xdr:rowOff>
    </xdr:to>
    <xdr:graphicFrame macro="">
      <xdr:nvGraphicFramePr>
        <xdr:cNvPr id="2" name="图表 1">
          <a:extLst>
            <a:ext uri="{FF2B5EF4-FFF2-40B4-BE49-F238E27FC236}">
              <a16:creationId xmlns:a16="http://schemas.microsoft.com/office/drawing/2014/main" id="{BA53EAB6-3810-4206-B4E2-742A4638E0F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xdr:col>
      <xdr:colOff>393699</xdr:colOff>
      <xdr:row>9</xdr:row>
      <xdr:rowOff>44450</xdr:rowOff>
    </xdr:from>
    <xdr:to>
      <xdr:col>11</xdr:col>
      <xdr:colOff>212724</xdr:colOff>
      <xdr:row>24</xdr:row>
      <xdr:rowOff>63500</xdr:rowOff>
    </xdr:to>
    <xdr:graphicFrame macro="">
      <xdr:nvGraphicFramePr>
        <xdr:cNvPr id="3" name="图表 2">
          <a:extLst>
            <a:ext uri="{FF2B5EF4-FFF2-40B4-BE49-F238E27FC236}">
              <a16:creationId xmlns:a16="http://schemas.microsoft.com/office/drawing/2014/main" id="{60C5713F-1B2E-45B3-8248-08DCDCFBF67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BFA64C-66B9-4E0B-B856-CD414762C133}">
  <sheetPr>
    <tabColor theme="8" tint="-0.499984740745262"/>
  </sheetPr>
  <dimension ref="B3:M13"/>
  <sheetViews>
    <sheetView showGridLines="0" zoomScale="130" zoomScaleNormal="130" workbookViewId="0">
      <selection activeCell="H17" sqref="H17"/>
    </sheetView>
  </sheetViews>
  <sheetFormatPr defaultRowHeight="14" x14ac:dyDescent="0.3"/>
  <cols>
    <col min="1" max="1" width="3.83203125" style="3" customWidth="1"/>
    <col min="2" max="16384" width="8.6640625" style="3"/>
  </cols>
  <sheetData>
    <row r="3" spans="2:13" ht="23.5" customHeight="1" x14ac:dyDescent="0.3">
      <c r="B3" s="32"/>
      <c r="C3" s="33"/>
      <c r="D3" s="33"/>
      <c r="E3" s="33"/>
      <c r="F3" s="37" t="s">
        <v>76</v>
      </c>
      <c r="G3" s="33"/>
      <c r="H3" s="33"/>
      <c r="I3" s="33"/>
      <c r="J3" s="33"/>
      <c r="K3" s="33"/>
      <c r="L3" s="33"/>
      <c r="M3" s="33"/>
    </row>
    <row r="4" spans="2:13" ht="9" customHeight="1" x14ac:dyDescent="0.3">
      <c r="B4" s="32"/>
      <c r="C4" s="33"/>
      <c r="D4" s="33"/>
      <c r="E4" s="33"/>
      <c r="F4" s="33"/>
      <c r="G4" s="33"/>
      <c r="H4" s="33"/>
      <c r="I4" s="33"/>
      <c r="J4" s="33"/>
      <c r="K4" s="33"/>
      <c r="L4" s="33"/>
      <c r="M4" s="33"/>
    </row>
    <row r="5" spans="2:13" ht="14.5" x14ac:dyDescent="0.3">
      <c r="B5" s="34">
        <v>1</v>
      </c>
      <c r="C5" s="32" t="s">
        <v>67</v>
      </c>
      <c r="D5" s="33"/>
      <c r="E5" s="33"/>
      <c r="F5" s="33"/>
      <c r="G5" s="33"/>
      <c r="H5" s="33"/>
      <c r="I5" s="33"/>
      <c r="J5" s="33"/>
      <c r="K5" s="33"/>
      <c r="L5" s="33"/>
      <c r="M5" s="33"/>
    </row>
    <row r="6" spans="2:13" ht="14.5" x14ac:dyDescent="0.3">
      <c r="B6" s="34">
        <v>2</v>
      </c>
      <c r="C6" s="32" t="s">
        <v>68</v>
      </c>
      <c r="D6" s="33"/>
      <c r="E6" s="33"/>
      <c r="F6" s="33"/>
      <c r="G6" s="33"/>
      <c r="H6" s="33"/>
      <c r="I6" s="33"/>
      <c r="J6" s="33"/>
      <c r="K6" s="33"/>
      <c r="L6" s="33"/>
      <c r="M6" s="33"/>
    </row>
    <row r="7" spans="2:13" ht="14.5" x14ac:dyDescent="0.3">
      <c r="B7" s="34">
        <v>3</v>
      </c>
      <c r="C7" s="32" t="s">
        <v>69</v>
      </c>
      <c r="D7" s="33"/>
      <c r="E7" s="33"/>
      <c r="F7" s="33"/>
      <c r="G7" s="33"/>
      <c r="H7" s="33"/>
      <c r="I7" s="33"/>
      <c r="J7" s="33"/>
      <c r="K7" s="33"/>
      <c r="L7" s="33"/>
      <c r="M7" s="33"/>
    </row>
    <row r="8" spans="2:13" ht="14.5" x14ac:dyDescent="0.3">
      <c r="B8" s="34">
        <v>4</v>
      </c>
      <c r="C8" s="32" t="s">
        <v>70</v>
      </c>
      <c r="D8" s="33"/>
      <c r="E8" s="33"/>
      <c r="F8" s="33"/>
      <c r="G8" s="33"/>
      <c r="H8" s="33"/>
      <c r="I8" s="33"/>
      <c r="J8" s="33"/>
      <c r="K8" s="33"/>
      <c r="L8" s="33"/>
      <c r="M8" s="33"/>
    </row>
    <row r="9" spans="2:13" ht="14.5" x14ac:dyDescent="0.3">
      <c r="B9" s="34">
        <v>5</v>
      </c>
      <c r="C9" s="32" t="s">
        <v>71</v>
      </c>
      <c r="D9" s="33"/>
      <c r="E9" s="33"/>
      <c r="F9" s="33"/>
      <c r="G9" s="33"/>
      <c r="H9" s="33"/>
      <c r="I9" s="33"/>
      <c r="J9" s="33"/>
      <c r="K9" s="33"/>
      <c r="L9" s="33"/>
      <c r="M9" s="33"/>
    </row>
    <row r="10" spans="2:13" ht="14.5" x14ac:dyDescent="0.3">
      <c r="B10" s="34">
        <v>6</v>
      </c>
      <c r="C10" s="32" t="s">
        <v>72</v>
      </c>
      <c r="D10" s="33"/>
      <c r="E10" s="33"/>
      <c r="F10" s="33"/>
      <c r="G10" s="33"/>
      <c r="H10" s="33"/>
      <c r="I10" s="33"/>
      <c r="J10" s="33"/>
      <c r="K10" s="33"/>
      <c r="L10" s="33"/>
      <c r="M10" s="33"/>
    </row>
    <row r="11" spans="2:13" x14ac:dyDescent="0.3">
      <c r="B11" s="34"/>
      <c r="C11" s="32"/>
      <c r="D11" s="33"/>
      <c r="E11" s="33"/>
      <c r="F11" s="33"/>
      <c r="G11" s="33"/>
      <c r="H11" s="33"/>
      <c r="I11" s="33"/>
      <c r="J11" s="33"/>
      <c r="K11" s="33"/>
      <c r="L11" s="33"/>
      <c r="M11" s="33"/>
    </row>
    <row r="12" spans="2:13" ht="14.5" x14ac:dyDescent="0.3">
      <c r="B12" s="33"/>
      <c r="C12" s="33"/>
      <c r="D12" s="33"/>
      <c r="E12" s="33"/>
      <c r="F12" s="33"/>
      <c r="G12" s="33"/>
      <c r="H12" s="33"/>
      <c r="I12" s="33"/>
      <c r="J12" s="33"/>
      <c r="K12" s="34" t="s">
        <v>73</v>
      </c>
      <c r="L12" s="32" t="s">
        <v>74</v>
      </c>
      <c r="M12" s="33"/>
    </row>
    <row r="13" spans="2:13" ht="16.5" x14ac:dyDescent="0.45">
      <c r="B13" s="3" t="s">
        <v>75</v>
      </c>
    </row>
  </sheetData>
  <phoneticPr fontId="12"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9E349A-FD29-4BC0-9D02-775B03010926}">
  <sheetPr>
    <tabColor rgb="FF7030A0"/>
  </sheetPr>
  <dimension ref="B2:K47"/>
  <sheetViews>
    <sheetView showGridLines="0" tabSelected="1" topLeftCell="A20" workbookViewId="0">
      <selection activeCell="B2" sqref="B2:K47"/>
    </sheetView>
  </sheetViews>
  <sheetFormatPr defaultRowHeight="14" x14ac:dyDescent="0.3"/>
  <cols>
    <col min="1" max="1" width="8.6640625" style="3"/>
    <col min="2" max="2" width="16.1640625" style="3" customWidth="1"/>
    <col min="3" max="11" width="10.75" style="3" customWidth="1"/>
    <col min="12" max="16384" width="8.6640625" style="3"/>
  </cols>
  <sheetData>
    <row r="2" spans="2:11" ht="39.75" customHeight="1" x14ac:dyDescent="0.3">
      <c r="B2" s="54" t="s">
        <v>57</v>
      </c>
      <c r="C2" s="54"/>
      <c r="D2" s="54"/>
      <c r="E2" s="54"/>
      <c r="F2" s="54"/>
      <c r="G2" s="54"/>
      <c r="H2" s="29"/>
      <c r="I2" s="31" t="s">
        <v>58</v>
      </c>
      <c r="J2" s="53"/>
      <c r="K2" s="53"/>
    </row>
    <row r="3" spans="2:11" ht="16.5" x14ac:dyDescent="0.3">
      <c r="B3" s="29" t="s">
        <v>59</v>
      </c>
      <c r="C3" s="29"/>
      <c r="D3" s="29"/>
      <c r="E3" s="29"/>
      <c r="F3" s="29"/>
      <c r="G3" s="29"/>
      <c r="H3" s="29"/>
      <c r="I3" s="29"/>
      <c r="J3" s="29"/>
      <c r="K3" s="29"/>
    </row>
    <row r="4" spans="2:11" ht="15.5" x14ac:dyDescent="0.3">
      <c r="B4" s="29"/>
      <c r="C4" s="29"/>
      <c r="D4" s="29"/>
      <c r="E4" s="29"/>
      <c r="F4" s="29"/>
      <c r="G4" s="29"/>
      <c r="H4" s="29"/>
      <c r="I4" s="29"/>
      <c r="J4" s="29"/>
      <c r="K4" s="29"/>
    </row>
    <row r="5" spans="2:11" ht="19.5" customHeight="1" x14ac:dyDescent="0.3">
      <c r="B5" s="34" t="s">
        <v>121</v>
      </c>
      <c r="C5" s="55"/>
      <c r="D5" s="55"/>
      <c r="E5" s="55"/>
      <c r="F5" s="55"/>
      <c r="G5" s="55"/>
      <c r="H5" s="55"/>
      <c r="I5" s="55"/>
      <c r="J5" s="55"/>
      <c r="K5" s="55"/>
    </row>
    <row r="6" spans="2:11" ht="14.5" x14ac:dyDescent="0.3">
      <c r="B6" s="34" t="s">
        <v>122</v>
      </c>
      <c r="C6" s="55"/>
      <c r="D6" s="55"/>
      <c r="E6" s="55"/>
      <c r="F6" s="55"/>
      <c r="G6" s="55"/>
      <c r="H6" s="55"/>
      <c r="I6" s="55"/>
      <c r="J6" s="55"/>
      <c r="K6" s="55"/>
    </row>
    <row r="7" spans="2:11" ht="14.5" x14ac:dyDescent="0.3">
      <c r="B7" s="34" t="s">
        <v>123</v>
      </c>
      <c r="C7" s="55"/>
      <c r="D7" s="55"/>
      <c r="E7" s="55"/>
      <c r="F7" s="55"/>
      <c r="G7" s="55"/>
      <c r="H7" s="55"/>
      <c r="I7" s="55"/>
      <c r="J7" s="55"/>
      <c r="K7" s="55"/>
    </row>
    <row r="8" spans="2:11" ht="19.5" customHeight="1" x14ac:dyDescent="0.3">
      <c r="B8" s="34" t="s">
        <v>124</v>
      </c>
      <c r="C8" s="55"/>
      <c r="D8" s="55"/>
      <c r="E8" s="55"/>
      <c r="F8" s="55"/>
      <c r="G8" s="55"/>
      <c r="H8" s="55"/>
      <c r="I8" s="55"/>
      <c r="J8" s="55"/>
      <c r="K8" s="55"/>
    </row>
    <row r="9" spans="2:11" ht="21" customHeight="1" x14ac:dyDescent="0.3">
      <c r="B9" s="34" t="s">
        <v>125</v>
      </c>
      <c r="C9" s="67" t="s">
        <v>109</v>
      </c>
      <c r="D9" s="67" t="s">
        <v>110</v>
      </c>
      <c r="E9" s="67" t="s">
        <v>118</v>
      </c>
      <c r="F9" s="68" t="s">
        <v>111</v>
      </c>
      <c r="G9" s="68"/>
      <c r="H9" s="68"/>
      <c r="I9" s="68"/>
      <c r="J9" s="68"/>
      <c r="K9" s="68"/>
    </row>
    <row r="10" spans="2:11" ht="14.5" x14ac:dyDescent="0.3">
      <c r="B10" s="33"/>
      <c r="C10" s="67" t="s">
        <v>112</v>
      </c>
      <c r="D10" s="67" t="s">
        <v>113</v>
      </c>
      <c r="E10" s="67" t="s">
        <v>114</v>
      </c>
      <c r="F10" s="68" t="s">
        <v>115</v>
      </c>
      <c r="G10" s="68"/>
      <c r="H10" s="68"/>
      <c r="I10" s="68"/>
      <c r="J10" s="68"/>
      <c r="K10" s="68"/>
    </row>
    <row r="11" spans="2:11" ht="14.5" x14ac:dyDescent="0.3">
      <c r="B11" s="33"/>
      <c r="C11" s="67" t="s">
        <v>116</v>
      </c>
      <c r="D11" s="67" t="s">
        <v>117</v>
      </c>
      <c r="E11" s="67" t="s">
        <v>119</v>
      </c>
      <c r="F11" s="68" t="s">
        <v>120</v>
      </c>
      <c r="G11" s="68"/>
      <c r="H11" s="68"/>
      <c r="I11" s="68"/>
      <c r="J11" s="68"/>
      <c r="K11" s="68"/>
    </row>
    <row r="12" spans="2:11" x14ac:dyDescent="0.3">
      <c r="B12" s="33"/>
      <c r="C12" s="33"/>
      <c r="D12" s="33"/>
      <c r="E12" s="33"/>
      <c r="F12" s="52"/>
      <c r="G12" s="52"/>
      <c r="H12" s="52"/>
      <c r="I12" s="52"/>
      <c r="J12" s="52"/>
      <c r="K12" s="52"/>
    </row>
    <row r="13" spans="2:11" x14ac:dyDescent="0.3">
      <c r="B13" s="33"/>
      <c r="C13" s="33"/>
      <c r="D13" s="33"/>
      <c r="E13" s="33"/>
      <c r="F13" s="52"/>
      <c r="G13" s="52"/>
      <c r="H13" s="52"/>
      <c r="I13" s="52"/>
      <c r="J13" s="52"/>
      <c r="K13" s="52"/>
    </row>
    <row r="14" spans="2:11" ht="18" customHeight="1" x14ac:dyDescent="0.3">
      <c r="B14" s="30" t="s">
        <v>60</v>
      </c>
      <c r="C14" s="29"/>
      <c r="D14" s="29"/>
      <c r="E14" s="29"/>
      <c r="F14" s="29"/>
      <c r="G14" s="29"/>
      <c r="H14" s="29"/>
      <c r="I14" s="29"/>
      <c r="J14" s="29"/>
      <c r="K14" s="29"/>
    </row>
    <row r="15" spans="2:11" ht="15.5" x14ac:dyDescent="0.3">
      <c r="B15" s="30"/>
      <c r="C15" s="29"/>
      <c r="D15" s="29"/>
      <c r="E15" s="29"/>
      <c r="F15" s="29"/>
      <c r="G15" s="29"/>
      <c r="H15" s="29"/>
      <c r="I15" s="29"/>
      <c r="J15" s="29"/>
      <c r="K15" s="29"/>
    </row>
    <row r="16" spans="2:11" ht="15.5" x14ac:dyDescent="0.3">
      <c r="B16" s="30"/>
      <c r="C16" s="29"/>
      <c r="D16" s="29"/>
      <c r="E16" s="29"/>
      <c r="F16" s="29"/>
      <c r="G16" s="29"/>
      <c r="H16" s="29"/>
      <c r="I16" s="29"/>
      <c r="J16" s="29"/>
      <c r="K16" s="29"/>
    </row>
    <row r="17" spans="2:11" ht="15.5" x14ac:dyDescent="0.3">
      <c r="B17" s="30"/>
      <c r="C17" s="29"/>
      <c r="D17" s="29"/>
      <c r="E17" s="29"/>
      <c r="F17" s="29"/>
      <c r="G17" s="29"/>
      <c r="H17" s="29"/>
      <c r="I17" s="29"/>
      <c r="J17" s="29"/>
      <c r="K17" s="29"/>
    </row>
    <row r="18" spans="2:11" ht="15.5" x14ac:dyDescent="0.3">
      <c r="B18" s="30"/>
      <c r="C18" s="29"/>
      <c r="D18" s="29"/>
      <c r="E18" s="29"/>
      <c r="F18" s="29"/>
      <c r="G18" s="29"/>
      <c r="H18" s="29"/>
      <c r="I18" s="29"/>
      <c r="J18" s="29"/>
      <c r="K18" s="29"/>
    </row>
    <row r="19" spans="2:11" ht="15.5" x14ac:dyDescent="0.3">
      <c r="B19" s="30"/>
      <c r="C19" s="29"/>
      <c r="D19" s="29"/>
      <c r="E19" s="29"/>
      <c r="F19" s="29"/>
      <c r="G19" s="29"/>
      <c r="H19" s="29"/>
      <c r="I19" s="29"/>
      <c r="J19" s="29"/>
      <c r="K19" s="29"/>
    </row>
    <row r="20" spans="2:11" ht="15.5" x14ac:dyDescent="0.3">
      <c r="B20" s="30"/>
      <c r="C20" s="29"/>
      <c r="D20" s="29"/>
      <c r="E20" s="29"/>
      <c r="F20" s="29"/>
      <c r="G20" s="29"/>
      <c r="H20" s="29"/>
      <c r="I20" s="29"/>
      <c r="J20" s="29"/>
      <c r="K20" s="29"/>
    </row>
    <row r="21" spans="2:11" ht="15.5" x14ac:dyDescent="0.3">
      <c r="B21" s="30"/>
      <c r="C21" s="29"/>
      <c r="D21" s="29"/>
      <c r="E21" s="29"/>
      <c r="F21" s="29"/>
      <c r="G21" s="29"/>
      <c r="H21" s="29"/>
      <c r="I21" s="29"/>
      <c r="J21" s="29"/>
      <c r="K21" s="29"/>
    </row>
    <row r="22" spans="2:11" ht="15.5" x14ac:dyDescent="0.3">
      <c r="B22" s="30"/>
      <c r="C22" s="29"/>
      <c r="D22" s="29"/>
      <c r="E22" s="29"/>
      <c r="F22" s="29"/>
      <c r="G22" s="29"/>
      <c r="H22" s="29"/>
      <c r="I22" s="29"/>
      <c r="J22" s="29"/>
      <c r="K22" s="29"/>
    </row>
    <row r="23" spans="2:11" ht="15.5" x14ac:dyDescent="0.3">
      <c r="B23" s="30"/>
      <c r="C23" s="29"/>
      <c r="D23" s="29"/>
      <c r="E23" s="29"/>
      <c r="F23" s="29"/>
      <c r="G23" s="29"/>
      <c r="H23" s="29"/>
      <c r="I23" s="29"/>
      <c r="J23" s="29"/>
      <c r="K23" s="29"/>
    </row>
    <row r="24" spans="2:11" ht="15.5" x14ac:dyDescent="0.3">
      <c r="B24" s="30"/>
      <c r="C24" s="29"/>
      <c r="D24" s="29"/>
      <c r="E24" s="29"/>
      <c r="F24" s="29"/>
      <c r="G24" s="29"/>
      <c r="H24" s="29"/>
      <c r="I24" s="29"/>
      <c r="J24" s="29"/>
      <c r="K24" s="29"/>
    </row>
    <row r="25" spans="2:11" ht="15.5" x14ac:dyDescent="0.3">
      <c r="B25" s="30"/>
      <c r="C25" s="29"/>
      <c r="D25" s="29"/>
      <c r="E25" s="29"/>
      <c r="F25" s="29"/>
      <c r="G25" s="29"/>
      <c r="H25" s="29"/>
      <c r="I25" s="29"/>
      <c r="J25" s="29"/>
      <c r="K25" s="29"/>
    </row>
    <row r="26" spans="2:11" ht="15.5" x14ac:dyDescent="0.3">
      <c r="B26" s="30"/>
      <c r="C26" s="29"/>
      <c r="D26" s="29"/>
      <c r="E26" s="29"/>
      <c r="F26" s="29"/>
      <c r="G26" s="29"/>
      <c r="H26" s="29"/>
      <c r="I26" s="29"/>
      <c r="J26" s="29"/>
      <c r="K26" s="29"/>
    </row>
    <row r="27" spans="2:11" ht="15.5" x14ac:dyDescent="0.3">
      <c r="B27" s="30"/>
      <c r="C27" s="29"/>
      <c r="D27" s="29"/>
      <c r="E27" s="29"/>
      <c r="F27" s="29"/>
      <c r="G27" s="29"/>
      <c r="H27" s="29"/>
      <c r="I27" s="29"/>
      <c r="J27" s="29"/>
      <c r="K27" s="29"/>
    </row>
    <row r="28" spans="2:11" ht="15.5" x14ac:dyDescent="0.3">
      <c r="B28" s="30"/>
      <c r="C28" s="29"/>
      <c r="D28" s="29"/>
      <c r="E28" s="29"/>
      <c r="F28" s="29"/>
      <c r="G28" s="29"/>
      <c r="H28" s="29"/>
      <c r="I28" s="29"/>
      <c r="J28" s="29"/>
      <c r="K28" s="29"/>
    </row>
    <row r="29" spans="2:11" ht="15.5" x14ac:dyDescent="0.3">
      <c r="B29" s="30"/>
      <c r="C29" s="29"/>
      <c r="D29" s="29"/>
      <c r="E29" s="29"/>
      <c r="F29" s="29"/>
      <c r="G29" s="29"/>
      <c r="H29" s="29"/>
      <c r="I29" s="29"/>
      <c r="J29" s="29"/>
      <c r="K29" s="29"/>
    </row>
    <row r="30" spans="2:11" ht="15.5" x14ac:dyDescent="0.3">
      <c r="B30" s="30"/>
      <c r="C30" s="29"/>
      <c r="D30" s="29"/>
      <c r="E30" s="29"/>
      <c r="F30" s="29"/>
      <c r="G30" s="29"/>
      <c r="H30" s="29"/>
      <c r="I30" s="29"/>
      <c r="J30" s="29"/>
      <c r="K30" s="29"/>
    </row>
    <row r="31" spans="2:11" ht="26.25" customHeight="1" x14ac:dyDescent="0.3">
      <c r="B31" s="30" t="s">
        <v>126</v>
      </c>
      <c r="C31" s="29"/>
      <c r="D31" s="29"/>
      <c r="E31" s="29"/>
      <c r="F31" s="29"/>
      <c r="G31" s="29"/>
      <c r="H31" s="29"/>
      <c r="I31" s="29"/>
      <c r="J31" s="29"/>
      <c r="K31" s="29"/>
    </row>
    <row r="32" spans="2:11" ht="20.25" customHeight="1" x14ac:dyDescent="0.3">
      <c r="B32" s="50" t="s">
        <v>61</v>
      </c>
      <c r="C32" s="51"/>
      <c r="D32" s="51"/>
      <c r="E32" s="51"/>
      <c r="F32" s="51"/>
      <c r="G32" s="51"/>
      <c r="H32" s="51"/>
      <c r="I32" s="51"/>
      <c r="J32" s="51"/>
      <c r="K32" s="51"/>
    </row>
    <row r="33" spans="2:11" x14ac:dyDescent="0.3">
      <c r="B33" s="51"/>
      <c r="C33" s="51"/>
      <c r="D33" s="51"/>
      <c r="E33" s="51"/>
      <c r="F33" s="51"/>
      <c r="G33" s="51"/>
      <c r="H33" s="51"/>
      <c r="I33" s="51"/>
      <c r="J33" s="51"/>
      <c r="K33" s="51"/>
    </row>
    <row r="34" spans="2:11" x14ac:dyDescent="0.3">
      <c r="B34" s="51"/>
      <c r="C34" s="51"/>
      <c r="D34" s="51"/>
      <c r="E34" s="51"/>
      <c r="F34" s="51"/>
      <c r="G34" s="51"/>
      <c r="H34" s="51"/>
      <c r="I34" s="51"/>
      <c r="J34" s="51"/>
      <c r="K34" s="51"/>
    </row>
    <row r="35" spans="2:11" x14ac:dyDescent="0.3">
      <c r="B35" s="51"/>
      <c r="C35" s="51"/>
      <c r="D35" s="51"/>
      <c r="E35" s="51"/>
      <c r="F35" s="51"/>
      <c r="G35" s="51"/>
      <c r="H35" s="51"/>
      <c r="I35" s="51"/>
      <c r="J35" s="51"/>
      <c r="K35" s="51"/>
    </row>
    <row r="36" spans="2:11" x14ac:dyDescent="0.3">
      <c r="B36" s="51"/>
      <c r="C36" s="51"/>
      <c r="D36" s="51"/>
      <c r="E36" s="51"/>
      <c r="F36" s="51"/>
      <c r="G36" s="51"/>
      <c r="H36" s="51"/>
      <c r="I36" s="51"/>
      <c r="J36" s="51"/>
      <c r="K36" s="51"/>
    </row>
    <row r="37" spans="2:11" x14ac:dyDescent="0.3">
      <c r="B37" s="51"/>
      <c r="C37" s="51"/>
      <c r="D37" s="51"/>
      <c r="E37" s="51"/>
      <c r="F37" s="51"/>
      <c r="G37" s="51"/>
      <c r="H37" s="51"/>
      <c r="I37" s="51"/>
      <c r="J37" s="51"/>
      <c r="K37" s="51"/>
    </row>
    <row r="38" spans="2:11" ht="16.5" x14ac:dyDescent="0.3">
      <c r="B38" s="30" t="s">
        <v>108</v>
      </c>
      <c r="C38" s="29"/>
      <c r="D38" s="29"/>
      <c r="E38" s="29"/>
      <c r="F38" s="29"/>
      <c r="G38" s="29"/>
      <c r="H38" s="29"/>
      <c r="I38" s="29"/>
      <c r="J38" s="29"/>
      <c r="K38" s="29"/>
    </row>
    <row r="39" spans="2:11" x14ac:dyDescent="0.3">
      <c r="B39" s="50" t="s">
        <v>61</v>
      </c>
      <c r="C39" s="51"/>
      <c r="D39" s="51"/>
      <c r="E39" s="51"/>
      <c r="F39" s="51"/>
      <c r="G39" s="51"/>
      <c r="H39" s="51"/>
      <c r="I39" s="51"/>
      <c r="J39" s="51"/>
      <c r="K39" s="51"/>
    </row>
    <row r="40" spans="2:11" x14ac:dyDescent="0.3">
      <c r="B40" s="51"/>
      <c r="C40" s="51"/>
      <c r="D40" s="51"/>
      <c r="E40" s="51"/>
      <c r="F40" s="51"/>
      <c r="G40" s="51"/>
      <c r="H40" s="51"/>
      <c r="I40" s="51"/>
      <c r="J40" s="51"/>
      <c r="K40" s="51"/>
    </row>
    <row r="41" spans="2:11" x14ac:dyDescent="0.3">
      <c r="B41" s="51"/>
      <c r="C41" s="51"/>
      <c r="D41" s="51"/>
      <c r="E41" s="51"/>
      <c r="F41" s="51"/>
      <c r="G41" s="51"/>
      <c r="H41" s="51"/>
      <c r="I41" s="51"/>
      <c r="J41" s="51"/>
      <c r="K41" s="51"/>
    </row>
    <row r="42" spans="2:11" x14ac:dyDescent="0.3">
      <c r="B42" s="51"/>
      <c r="C42" s="51"/>
      <c r="D42" s="51"/>
      <c r="E42" s="51"/>
      <c r="F42" s="51"/>
      <c r="G42" s="51"/>
      <c r="H42" s="51"/>
      <c r="I42" s="51"/>
      <c r="J42" s="51"/>
      <c r="K42" s="51"/>
    </row>
    <row r="43" spans="2:11" x14ac:dyDescent="0.3">
      <c r="B43" s="51"/>
      <c r="C43" s="51"/>
      <c r="D43" s="51"/>
      <c r="E43" s="51"/>
      <c r="F43" s="51"/>
      <c r="G43" s="51"/>
      <c r="H43" s="51"/>
      <c r="I43" s="51"/>
      <c r="J43" s="51"/>
      <c r="K43" s="51"/>
    </row>
    <row r="44" spans="2:11" x14ac:dyDescent="0.3">
      <c r="B44" s="51"/>
      <c r="C44" s="51"/>
      <c r="D44" s="51"/>
      <c r="E44" s="51"/>
      <c r="F44" s="51"/>
      <c r="G44" s="51"/>
      <c r="H44" s="51"/>
      <c r="I44" s="51"/>
      <c r="J44" s="51"/>
      <c r="K44" s="51"/>
    </row>
    <row r="45" spans="2:11" ht="16.5" x14ac:dyDescent="0.3">
      <c r="B45" s="30" t="s">
        <v>62</v>
      </c>
      <c r="C45" s="29"/>
      <c r="D45" s="29"/>
      <c r="E45" s="29" t="s">
        <v>63</v>
      </c>
      <c r="F45" s="29"/>
      <c r="G45" s="29"/>
      <c r="H45" s="29" t="s">
        <v>64</v>
      </c>
      <c r="I45" s="29"/>
      <c r="J45" s="29"/>
      <c r="K45" s="29"/>
    </row>
    <row r="46" spans="2:11" ht="15.5" x14ac:dyDescent="0.3">
      <c r="B46" s="30"/>
      <c r="C46" s="29"/>
      <c r="D46" s="29"/>
      <c r="E46" s="29"/>
      <c r="F46" s="29"/>
      <c r="G46" s="29"/>
      <c r="H46" s="29"/>
      <c r="I46" s="29"/>
      <c r="J46" s="29"/>
      <c r="K46" s="29"/>
    </row>
    <row r="47" spans="2:11" ht="15.5" x14ac:dyDescent="0.3">
      <c r="B47" s="30"/>
      <c r="C47" s="29"/>
      <c r="D47" s="29"/>
      <c r="E47" s="29"/>
      <c r="F47" s="29"/>
      <c r="G47" s="29"/>
      <c r="H47" s="29"/>
      <c r="I47" s="29"/>
      <c r="J47" s="29"/>
      <c r="K47" s="29"/>
    </row>
  </sheetData>
  <mergeCells count="13">
    <mergeCell ref="J2:K2"/>
    <mergeCell ref="B2:G2"/>
    <mergeCell ref="F9:K9"/>
    <mergeCell ref="C7:K7"/>
    <mergeCell ref="B32:K37"/>
    <mergeCell ref="C8:K8"/>
    <mergeCell ref="C6:K6"/>
    <mergeCell ref="C5:K5"/>
    <mergeCell ref="B39:K44"/>
    <mergeCell ref="F10:K10"/>
    <mergeCell ref="F11:K11"/>
    <mergeCell ref="F12:K12"/>
    <mergeCell ref="F13:K13"/>
  </mergeCells>
  <phoneticPr fontId="12"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E45A13-7F21-4983-96BE-5CA1D54F544A}">
  <sheetPr>
    <tabColor rgb="FF0070C0"/>
  </sheetPr>
  <dimension ref="C3:G9"/>
  <sheetViews>
    <sheetView showGridLines="0" workbookViewId="0">
      <selection activeCell="D32" sqref="D32"/>
    </sheetView>
  </sheetViews>
  <sheetFormatPr defaultColWidth="9.1640625" defaultRowHeight="14" x14ac:dyDescent="0.3"/>
  <cols>
    <col min="1" max="1" width="3.1640625" style="3" customWidth="1"/>
    <col min="2" max="2" width="5.25" style="3" customWidth="1"/>
    <col min="3" max="3" width="14.83203125" style="3" customWidth="1"/>
    <col min="4" max="16384" width="9.1640625" style="3"/>
  </cols>
  <sheetData>
    <row r="3" spans="3:7" x14ac:dyDescent="0.3">
      <c r="C3" s="3" t="s">
        <v>55</v>
      </c>
    </row>
    <row r="4" spans="3:7" x14ac:dyDescent="0.3">
      <c r="C4" s="8" t="s">
        <v>18</v>
      </c>
      <c r="D4" s="8" t="s">
        <v>20</v>
      </c>
      <c r="E4" s="8" t="s">
        <v>21</v>
      </c>
      <c r="F4" s="8" t="s">
        <v>17</v>
      </c>
      <c r="G4" s="8" t="s">
        <v>19</v>
      </c>
    </row>
    <row r="5" spans="3:7" x14ac:dyDescent="0.3">
      <c r="C5" s="24">
        <v>5</v>
      </c>
      <c r="D5" s="1">
        <v>2</v>
      </c>
      <c r="E5" s="1">
        <v>1</v>
      </c>
      <c r="F5" s="1">
        <v>0</v>
      </c>
      <c r="G5" s="1">
        <v>0</v>
      </c>
    </row>
    <row r="6" spans="3:7" x14ac:dyDescent="0.3">
      <c r="C6" s="25">
        <v>4</v>
      </c>
      <c r="D6" s="1">
        <v>1</v>
      </c>
      <c r="E6" s="1">
        <v>1</v>
      </c>
      <c r="F6" s="1">
        <v>1</v>
      </c>
      <c r="G6" s="1">
        <v>1</v>
      </c>
    </row>
    <row r="7" spans="3:7" x14ac:dyDescent="0.3">
      <c r="C7" s="26">
        <v>3</v>
      </c>
      <c r="D7" s="1">
        <v>1</v>
      </c>
      <c r="E7" s="1">
        <v>1</v>
      </c>
      <c r="F7" s="1">
        <v>1</v>
      </c>
      <c r="G7" s="1">
        <v>1</v>
      </c>
    </row>
    <row r="8" spans="3:7" x14ac:dyDescent="0.3">
      <c r="C8" s="27">
        <v>2</v>
      </c>
      <c r="D8" s="1">
        <v>1</v>
      </c>
      <c r="E8" s="1">
        <v>1</v>
      </c>
      <c r="F8" s="1">
        <v>1</v>
      </c>
      <c r="G8" s="1">
        <v>1</v>
      </c>
    </row>
    <row r="9" spans="3:7" x14ac:dyDescent="0.3">
      <c r="C9" s="28">
        <v>1</v>
      </c>
      <c r="D9" s="1">
        <v>1</v>
      </c>
      <c r="E9" s="1">
        <v>0</v>
      </c>
      <c r="F9" s="1">
        <v>0</v>
      </c>
      <c r="G9" s="1">
        <v>0</v>
      </c>
    </row>
  </sheetData>
  <phoneticPr fontId="12" type="noConversion"/>
  <conditionalFormatting sqref="C5">
    <cfRule type="cellIs" dxfId="23" priority="17" operator="equal">
      <formula>2</formula>
    </cfRule>
    <cfRule type="cellIs" dxfId="22" priority="18" operator="equal">
      <formula>3</formula>
    </cfRule>
    <cfRule type="cellIs" dxfId="21" priority="19" operator="equal">
      <formula>4</formula>
    </cfRule>
    <cfRule type="cellIs" dxfId="20" priority="20" operator="equal">
      <formula>5</formula>
    </cfRule>
  </conditionalFormatting>
  <conditionalFormatting sqref="C6">
    <cfRule type="cellIs" dxfId="19" priority="13" operator="equal">
      <formula>2</formula>
    </cfRule>
    <cfRule type="cellIs" dxfId="18" priority="14" operator="equal">
      <formula>3</formula>
    </cfRule>
    <cfRule type="cellIs" dxfId="17" priority="15" operator="equal">
      <formula>4</formula>
    </cfRule>
    <cfRule type="cellIs" dxfId="16" priority="16" operator="equal">
      <formula>5</formula>
    </cfRule>
  </conditionalFormatting>
  <conditionalFormatting sqref="C7">
    <cfRule type="cellIs" dxfId="15" priority="9" operator="equal">
      <formula>2</formula>
    </cfRule>
    <cfRule type="cellIs" dxfId="14" priority="10" operator="equal">
      <formula>3</formula>
    </cfRule>
    <cfRule type="cellIs" dxfId="13" priority="11" operator="equal">
      <formula>4</formula>
    </cfRule>
    <cfRule type="cellIs" dxfId="12" priority="12" operator="equal">
      <formula>5</formula>
    </cfRule>
  </conditionalFormatting>
  <conditionalFormatting sqref="C8">
    <cfRule type="cellIs" dxfId="11" priority="5" operator="equal">
      <formula>2</formula>
    </cfRule>
    <cfRule type="cellIs" dxfId="10" priority="6" operator="equal">
      <formula>3</formula>
    </cfRule>
    <cfRule type="cellIs" dxfId="9" priority="7" operator="equal">
      <formula>4</formula>
    </cfRule>
    <cfRule type="cellIs" dxfId="8" priority="8" operator="equal">
      <formula>5</formula>
    </cfRule>
  </conditionalFormatting>
  <conditionalFormatting sqref="C9">
    <cfRule type="cellIs" dxfId="7" priority="1" operator="equal">
      <formula>2</formula>
    </cfRule>
    <cfRule type="cellIs" dxfId="6" priority="2" operator="equal">
      <formula>3</formula>
    </cfRule>
    <cfRule type="cellIs" dxfId="5" priority="3" operator="equal">
      <formula>4</formula>
    </cfRule>
    <cfRule type="cellIs" dxfId="4" priority="4" operator="equal">
      <formula>5</formula>
    </cfRule>
  </conditionalFormatting>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B9E60E-A10A-4D42-8AD4-DCD32E058D57}">
  <dimension ref="B1:L6"/>
  <sheetViews>
    <sheetView showGridLines="0" workbookViewId="0">
      <selection activeCell="B1" sqref="B1:L6"/>
    </sheetView>
  </sheetViews>
  <sheetFormatPr defaultRowHeight="14" x14ac:dyDescent="0.3"/>
  <cols>
    <col min="1" max="1" width="4.58203125" customWidth="1"/>
    <col min="2" max="2" width="8.75" customWidth="1"/>
    <col min="3" max="3" width="19" customWidth="1"/>
    <col min="4" max="4" width="12.4140625" customWidth="1"/>
    <col min="5" max="5" width="12.33203125" customWidth="1"/>
    <col min="6" max="6" width="10.5" customWidth="1"/>
    <col min="7" max="7" width="10.75" customWidth="1"/>
    <col min="8" max="8" width="11" customWidth="1"/>
    <col min="9" max="9" width="9.33203125" customWidth="1"/>
    <col min="10" max="10" width="10.58203125" customWidth="1"/>
    <col min="11" max="11" width="15.9140625" customWidth="1"/>
    <col min="12" max="12" width="13.25" customWidth="1"/>
  </cols>
  <sheetData>
    <row r="1" spans="2:12" ht="33" customHeight="1" x14ac:dyDescent="0.45">
      <c r="B1" s="56" t="s">
        <v>99</v>
      </c>
      <c r="C1" s="56"/>
      <c r="D1" s="56"/>
      <c r="E1" s="56"/>
      <c r="F1" s="56"/>
      <c r="G1" s="56"/>
      <c r="H1" s="56"/>
      <c r="I1" s="56"/>
      <c r="J1" s="56"/>
      <c r="K1" s="56"/>
      <c r="L1" s="56"/>
    </row>
    <row r="2" spans="2:12" ht="26.5" customHeight="1" x14ac:dyDescent="0.3">
      <c r="B2" s="57" t="s">
        <v>78</v>
      </c>
      <c r="C2" s="57" t="s">
        <v>87</v>
      </c>
      <c r="D2" s="57" t="s">
        <v>95</v>
      </c>
      <c r="E2" s="57"/>
      <c r="F2" s="57"/>
      <c r="G2" s="57"/>
      <c r="H2" s="57"/>
      <c r="I2" s="57"/>
      <c r="J2" s="57"/>
      <c r="K2" s="57" t="s">
        <v>96</v>
      </c>
      <c r="L2" s="57" t="s">
        <v>97</v>
      </c>
    </row>
    <row r="3" spans="2:12" ht="22.5" customHeight="1" x14ac:dyDescent="0.3">
      <c r="B3" s="57"/>
      <c r="C3" s="57"/>
      <c r="D3" s="47" t="s">
        <v>88</v>
      </c>
      <c r="E3" s="47" t="s">
        <v>89</v>
      </c>
      <c r="F3" s="47" t="s">
        <v>90</v>
      </c>
      <c r="G3" s="47" t="s">
        <v>91</v>
      </c>
      <c r="H3" s="47" t="s">
        <v>92</v>
      </c>
      <c r="I3" s="47" t="s">
        <v>93</v>
      </c>
      <c r="J3" s="47" t="s">
        <v>94</v>
      </c>
      <c r="K3" s="57"/>
      <c r="L3" s="57"/>
    </row>
    <row r="4" spans="2:12" ht="16.5" x14ac:dyDescent="0.3">
      <c r="B4" s="45">
        <v>1</v>
      </c>
      <c r="C4" s="46"/>
      <c r="D4" s="46"/>
      <c r="E4" s="46"/>
      <c r="F4" s="46"/>
      <c r="G4" s="46"/>
      <c r="H4" s="46"/>
      <c r="I4" s="46"/>
      <c r="J4" s="46"/>
      <c r="K4" s="45" t="s">
        <v>98</v>
      </c>
      <c r="L4" s="45"/>
    </row>
    <row r="5" spans="2:12" ht="16.5" x14ac:dyDescent="0.3">
      <c r="B5" s="45">
        <v>2</v>
      </c>
      <c r="C5" s="46"/>
      <c r="D5" s="46"/>
      <c r="E5" s="46"/>
      <c r="F5" s="46"/>
      <c r="G5" s="46"/>
      <c r="H5" s="46"/>
      <c r="I5" s="46"/>
      <c r="J5" s="46"/>
      <c r="K5" s="45"/>
      <c r="L5" s="45"/>
    </row>
    <row r="6" spans="2:12" ht="16.5" x14ac:dyDescent="0.3">
      <c r="B6" s="45">
        <v>3</v>
      </c>
      <c r="C6" s="46"/>
      <c r="D6" s="46"/>
      <c r="E6" s="46"/>
      <c r="F6" s="46"/>
      <c r="G6" s="46"/>
      <c r="H6" s="46"/>
      <c r="I6" s="46"/>
      <c r="J6" s="46"/>
      <c r="K6" s="45"/>
      <c r="L6" s="45"/>
    </row>
  </sheetData>
  <mergeCells count="6">
    <mergeCell ref="B1:L1"/>
    <mergeCell ref="D2:J2"/>
    <mergeCell ref="C2:C3"/>
    <mergeCell ref="B2:B3"/>
    <mergeCell ref="K2:K3"/>
    <mergeCell ref="L2:L3"/>
  </mergeCells>
  <phoneticPr fontId="12"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7030A0"/>
  </sheetPr>
  <dimension ref="B1:P8"/>
  <sheetViews>
    <sheetView showGridLines="0" workbookViewId="0">
      <selection activeCell="M11" sqref="M11"/>
    </sheetView>
  </sheetViews>
  <sheetFormatPr defaultColWidth="9.1640625" defaultRowHeight="16.5" x14ac:dyDescent="0.45"/>
  <cols>
    <col min="1" max="1" width="3.1640625" style="38" customWidth="1"/>
    <col min="2" max="2" width="6.58203125" style="38" customWidth="1"/>
    <col min="3" max="3" width="11.25" style="38" customWidth="1"/>
    <col min="4" max="5" width="10.5" style="38" customWidth="1"/>
    <col min="6" max="6" width="27" style="38" customWidth="1"/>
    <col min="7" max="9" width="8.6640625" style="38" bestFit="1" customWidth="1"/>
    <col min="10" max="10" width="5.58203125" style="38" bestFit="1" customWidth="1"/>
    <col min="11" max="11" width="5.75" style="38" bestFit="1" customWidth="1"/>
    <col min="12" max="12" width="6.25" style="38" customWidth="1"/>
    <col min="13" max="13" width="7" style="38" customWidth="1"/>
    <col min="14" max="14" width="5.58203125" style="38" bestFit="1" customWidth="1"/>
    <col min="15" max="15" width="5.75" style="38" bestFit="1" customWidth="1"/>
    <col min="16" max="16" width="29.1640625" style="38" customWidth="1"/>
    <col min="17" max="16384" width="9.1640625" style="38"/>
  </cols>
  <sheetData>
    <row r="1" spans="2:16" ht="25.5" customHeight="1" x14ac:dyDescent="0.45">
      <c r="B1" s="38" t="s">
        <v>84</v>
      </c>
      <c r="G1" s="39"/>
    </row>
    <row r="2" spans="2:16" ht="21" customHeight="1" x14ac:dyDescent="0.45">
      <c r="B2" s="58" t="s">
        <v>78</v>
      </c>
      <c r="C2" s="60" t="s">
        <v>106</v>
      </c>
      <c r="D2" s="58" t="s">
        <v>107</v>
      </c>
      <c r="E2" s="58" t="s">
        <v>102</v>
      </c>
      <c r="F2" s="60" t="s">
        <v>79</v>
      </c>
      <c r="G2" s="64" t="s">
        <v>77</v>
      </c>
      <c r="H2" s="64"/>
      <c r="I2" s="64"/>
      <c r="J2" s="61" t="s">
        <v>80</v>
      </c>
      <c r="K2" s="61"/>
      <c r="L2" s="63" t="s">
        <v>81</v>
      </c>
      <c r="M2" s="63"/>
      <c r="N2" s="62" t="s">
        <v>82</v>
      </c>
      <c r="O2" s="62"/>
      <c r="P2" s="58" t="s">
        <v>83</v>
      </c>
    </row>
    <row r="3" spans="2:16" ht="15" customHeight="1" x14ac:dyDescent="0.45">
      <c r="B3" s="59"/>
      <c r="C3" s="59"/>
      <c r="D3" s="59"/>
      <c r="E3" s="59"/>
      <c r="F3" s="59"/>
      <c r="G3" s="40" t="s">
        <v>103</v>
      </c>
      <c r="H3" s="40" t="s">
        <v>104</v>
      </c>
      <c r="I3" s="40" t="s">
        <v>105</v>
      </c>
      <c r="J3" s="40" t="s">
        <v>85</v>
      </c>
      <c r="K3" s="40" t="s">
        <v>86</v>
      </c>
      <c r="L3" s="40" t="s">
        <v>85</v>
      </c>
      <c r="M3" s="40" t="s">
        <v>86</v>
      </c>
      <c r="N3" s="40" t="s">
        <v>85</v>
      </c>
      <c r="O3" s="40" t="s">
        <v>86</v>
      </c>
      <c r="P3" s="59"/>
    </row>
    <row r="4" spans="2:16" ht="29.5" x14ac:dyDescent="0.45">
      <c r="B4" s="41">
        <v>1</v>
      </c>
      <c r="C4" s="42"/>
      <c r="D4" s="42"/>
      <c r="E4" s="42"/>
      <c r="F4" s="48" t="s">
        <v>101</v>
      </c>
      <c r="G4" s="43" t="s">
        <v>56</v>
      </c>
      <c r="H4" s="43"/>
      <c r="I4" s="43"/>
      <c r="J4" s="41" t="s">
        <v>2</v>
      </c>
      <c r="K4" s="41" t="s">
        <v>2</v>
      </c>
      <c r="L4" s="41" t="s">
        <v>2</v>
      </c>
      <c r="M4" s="41" t="s">
        <v>4</v>
      </c>
      <c r="N4" s="41">
        <f>IF(OR(J4="",L4=""),"",INDEX(风险评估矩阵!$A$2:$F$7,MATCH(年度产品安全评估表!J4,风险评估矩阵!$A$2:$A$7,0),MATCH(年度产品安全评估表!L4,风险评估矩阵!$A$2:$F$2,0)))</f>
        <v>3</v>
      </c>
      <c r="O4" s="41">
        <f>IF(OR(K4="",M4=""),"",INDEX(风险评估矩阵!$A$2:$F$7,MATCH(K4,风险评估矩阵!$A$2:$A$7,0),MATCH(M4,风险评估矩阵!$A$2:$F$2,0)))</f>
        <v>4</v>
      </c>
      <c r="P4" s="49" t="str">
        <f>IF(O4="","",IF(O4&gt;=4,"通知OEM召回",IF(O4=3,"横展类似召回或内部控制","内部制定管控措施")))</f>
        <v>通知OEM召回</v>
      </c>
    </row>
    <row r="5" spans="2:16" x14ac:dyDescent="0.45">
      <c r="B5" s="41">
        <v>2</v>
      </c>
      <c r="C5" s="42"/>
      <c r="D5" s="42"/>
      <c r="E5" s="42"/>
      <c r="F5" s="44"/>
      <c r="G5" s="43"/>
      <c r="H5" s="43"/>
      <c r="I5" s="43"/>
      <c r="J5" s="41" t="s">
        <v>0</v>
      </c>
      <c r="K5" s="41" t="s">
        <v>0</v>
      </c>
      <c r="L5" s="41" t="s">
        <v>0</v>
      </c>
      <c r="M5" s="41" t="s">
        <v>0</v>
      </c>
      <c r="N5" s="41">
        <f>IF(OR(J5="",L5=""),"",INDEX(风险评估矩阵!$A$2:$F$7,MATCH(年度产品安全评估表!J5,风险评估矩阵!$A$2:$A$7,0),MATCH(年度产品安全评估表!L5,风险评估矩阵!$A$2:$F$2,0)))</f>
        <v>1</v>
      </c>
      <c r="O5" s="41">
        <f>IF(OR(K5="",M5=""),"",INDEX(风险评估矩阵!$A$2:$F$7,MATCH(K5,风险评估矩阵!$A$2:$A$7,0),MATCH(M5,风险评估矩阵!$A$2:$F$2,0)))</f>
        <v>1</v>
      </c>
      <c r="P5" s="49" t="str">
        <f t="shared" ref="P5:P8" si="0">IF(O5="","",IF(O5&gt;=4,"通知OEM召回",IF(O5=3,"横展类似召回或内部控制","内部制定管控措施")))</f>
        <v>内部制定管控措施</v>
      </c>
    </row>
    <row r="6" spans="2:16" x14ac:dyDescent="0.45">
      <c r="B6" s="41">
        <v>3</v>
      </c>
      <c r="C6" s="42"/>
      <c r="D6" s="42"/>
      <c r="E6" s="42"/>
      <c r="F6" s="44"/>
      <c r="G6" s="43"/>
      <c r="H6" s="43"/>
      <c r="I6" s="43"/>
      <c r="J6" s="41" t="s">
        <v>3</v>
      </c>
      <c r="K6" s="41" t="s">
        <v>3</v>
      </c>
      <c r="L6" s="41" t="s">
        <v>3</v>
      </c>
      <c r="M6" s="41" t="s">
        <v>3</v>
      </c>
      <c r="N6" s="41">
        <f>IF(OR(J6="",L6=""),"",INDEX(风险评估矩阵!$A$2:$F$7,MATCH(年度产品安全评估表!J6,风险评估矩阵!$A$2:$A$7,0),MATCH(年度产品安全评估表!L6,风险评估矩阵!$A$2:$F$2,0)))</f>
        <v>5</v>
      </c>
      <c r="O6" s="41">
        <f>IF(OR(K6="",M6=""),"",INDEX(风险评估矩阵!$A$2:$F$7,MATCH(K6,风险评估矩阵!$A$2:$A$7,0),MATCH(M6,风险评估矩阵!$A$2:$F$2,0)))</f>
        <v>5</v>
      </c>
      <c r="P6" s="42" t="str">
        <f t="shared" si="0"/>
        <v>通知OEM召回</v>
      </c>
    </row>
    <row r="7" spans="2:16" x14ac:dyDescent="0.45">
      <c r="B7" s="41">
        <v>4</v>
      </c>
      <c r="C7" s="42"/>
      <c r="D7" s="42"/>
      <c r="E7" s="42"/>
      <c r="F7" s="44"/>
      <c r="G7" s="43"/>
      <c r="H7" s="43"/>
      <c r="I7" s="43"/>
      <c r="J7" s="41" t="s">
        <v>2</v>
      </c>
      <c r="K7" s="41" t="s">
        <v>2</v>
      </c>
      <c r="L7" s="41" t="s">
        <v>2</v>
      </c>
      <c r="M7" s="41" t="s">
        <v>2</v>
      </c>
      <c r="N7" s="41">
        <f>IF(OR(J7="",L7=""),"",INDEX(风险评估矩阵!$A$2:$F$7,MATCH(年度产品安全评估表!J7,风险评估矩阵!$A$2:$A$7,0),MATCH(年度产品安全评估表!L7,风险评估矩阵!$A$2:$F$2,0)))</f>
        <v>3</v>
      </c>
      <c r="O7" s="41">
        <f>IF(OR(K7="",M7=""),"",INDEX(风险评估矩阵!$A$2:$F$7,MATCH(K7,风险评估矩阵!$A$2:$A$7,0),MATCH(M7,风险评估矩阵!$A$2:$F$2,0)))</f>
        <v>3</v>
      </c>
      <c r="P7" s="42" t="str">
        <f t="shared" si="0"/>
        <v>横展类似召回或内部控制</v>
      </c>
    </row>
    <row r="8" spans="2:16" x14ac:dyDescent="0.45">
      <c r="B8" s="41">
        <v>5</v>
      </c>
      <c r="C8" s="42"/>
      <c r="D8" s="42"/>
      <c r="E8" s="42"/>
      <c r="F8" s="44"/>
      <c r="G8" s="43"/>
      <c r="H8" s="43"/>
      <c r="I8" s="43"/>
      <c r="J8" s="41"/>
      <c r="K8" s="41"/>
      <c r="L8" s="41"/>
      <c r="M8" s="41"/>
      <c r="N8" s="41" t="str">
        <f>IF(OR(J8="",L8=""),"",INDEX(风险评估矩阵!$A$2:$F$7,MATCH(年度产品安全评估表!J8,风险评估矩阵!$A$2:$A$7,0),MATCH(年度产品安全评估表!L8,风险评估矩阵!$A$2:$F$2,0)))</f>
        <v/>
      </c>
      <c r="O8" s="41" t="str">
        <f>IF(OR(K8="",M8=""),"",INDEX(风险评估矩阵!$A$2:$F$7,MATCH(K8,风险评估矩阵!$A$2:$A$7,0),MATCH(M8,风险评估矩阵!$A$2:$F$2,0)))</f>
        <v/>
      </c>
      <c r="P8" s="42" t="str">
        <f t="shared" si="0"/>
        <v/>
      </c>
    </row>
  </sheetData>
  <mergeCells count="10">
    <mergeCell ref="B2:B3"/>
    <mergeCell ref="C2:C3"/>
    <mergeCell ref="D2:D3"/>
    <mergeCell ref="P2:P3"/>
    <mergeCell ref="J2:K2"/>
    <mergeCell ref="N2:O2"/>
    <mergeCell ref="L2:M2"/>
    <mergeCell ref="G2:I2"/>
    <mergeCell ref="F2:F3"/>
    <mergeCell ref="E2:E3"/>
  </mergeCells>
  <phoneticPr fontId="12" type="noConversion"/>
  <dataValidations count="1">
    <dataValidation type="list" allowBlank="1" showInputMessage="1" showErrorMessage="1" sqref="G4:I8" xr:uid="{627DF646-4BEA-4E1A-9D3E-C796FE5C7B46}">
      <formula1>"X"</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0F19CDF0-71BC-4457-8244-A82EE4B98346}">
          <x14:formula1>
            <xm:f>严重性!$B$4:$B$8</xm:f>
          </x14:formula1>
          <xm:sqref>J4:K8</xm:sqref>
        </x14:dataValidation>
        <x14:dataValidation type="list" allowBlank="1" showInputMessage="1" showErrorMessage="1" xr:uid="{97C92625-3914-494E-B592-FCF622140309}">
          <x14:formula1>
            <xm:f>可能性!$B$3:$B$7</xm:f>
          </x14:formula1>
          <xm:sqref>L4:M8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C741FA-A819-4365-8424-D47559498E43}">
  <sheetPr>
    <tabColor rgb="FFFF0000"/>
  </sheetPr>
  <dimension ref="B2:C18"/>
  <sheetViews>
    <sheetView showGridLines="0" workbookViewId="0">
      <selection activeCell="B3" sqref="B3:C8"/>
    </sheetView>
  </sheetViews>
  <sheetFormatPr defaultColWidth="9.1640625" defaultRowHeight="14" x14ac:dyDescent="0.3"/>
  <cols>
    <col min="1" max="1" width="4" style="3" customWidth="1"/>
    <col min="2" max="2" width="18.75" style="3" customWidth="1"/>
    <col min="3" max="3" width="66.1640625" style="4" customWidth="1"/>
    <col min="4" max="16384" width="9.1640625" style="3"/>
  </cols>
  <sheetData>
    <row r="2" spans="2:3" ht="22.5" customHeight="1" x14ac:dyDescent="0.3">
      <c r="B2" s="65" t="s">
        <v>7</v>
      </c>
      <c r="C2" s="65"/>
    </row>
    <row r="3" spans="2:3" ht="29.5" customHeight="1" x14ac:dyDescent="0.3">
      <c r="B3" s="36" t="s">
        <v>66</v>
      </c>
      <c r="C3" s="7" t="s">
        <v>8</v>
      </c>
    </row>
    <row r="4" spans="2:3" x14ac:dyDescent="0.3">
      <c r="B4" s="9" t="s">
        <v>3</v>
      </c>
      <c r="C4" s="5" t="s">
        <v>9</v>
      </c>
    </row>
    <row r="5" spans="2:3" x14ac:dyDescent="0.3">
      <c r="B5" s="10" t="s">
        <v>4</v>
      </c>
      <c r="C5" s="5" t="s">
        <v>10</v>
      </c>
    </row>
    <row r="6" spans="2:3" ht="28" x14ac:dyDescent="0.3">
      <c r="B6" s="11" t="s">
        <v>2</v>
      </c>
      <c r="C6" s="5" t="s">
        <v>11</v>
      </c>
    </row>
    <row r="7" spans="2:3" ht="28" x14ac:dyDescent="0.3">
      <c r="B7" s="12" t="s">
        <v>1</v>
      </c>
      <c r="C7" s="5" t="s">
        <v>12</v>
      </c>
    </row>
    <row r="8" spans="2:3" x14ac:dyDescent="0.3">
      <c r="B8" s="1" t="s">
        <v>0</v>
      </c>
      <c r="C8" s="5" t="s">
        <v>13</v>
      </c>
    </row>
    <row r="11" spans="2:3" x14ac:dyDescent="0.3">
      <c r="B11" s="3" t="s">
        <v>33</v>
      </c>
    </row>
    <row r="12" spans="2:3" x14ac:dyDescent="0.3">
      <c r="B12" s="3" t="s">
        <v>34</v>
      </c>
    </row>
    <row r="13" spans="2:3" x14ac:dyDescent="0.3">
      <c r="B13" s="3" t="s">
        <v>35</v>
      </c>
    </row>
    <row r="14" spans="2:3" x14ac:dyDescent="0.3">
      <c r="B14" s="3" t="s">
        <v>36</v>
      </c>
    </row>
    <row r="15" spans="2:3" x14ac:dyDescent="0.3">
      <c r="B15" s="3" t="s">
        <v>37</v>
      </c>
    </row>
    <row r="16" spans="2:3" x14ac:dyDescent="0.3">
      <c r="B16" s="3" t="s">
        <v>38</v>
      </c>
    </row>
    <row r="18" spans="2:2" ht="16.5" x14ac:dyDescent="0.45">
      <c r="B18" s="38" t="s">
        <v>100</v>
      </c>
    </row>
  </sheetData>
  <mergeCells count="1">
    <mergeCell ref="B2:C2"/>
  </mergeCells>
  <phoneticPr fontId="12"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C64AD-EE2A-424B-AD48-368899AC731A}">
  <sheetPr>
    <tabColor rgb="FFFF0000"/>
  </sheetPr>
  <dimension ref="B1:D23"/>
  <sheetViews>
    <sheetView showGridLines="0" workbookViewId="0">
      <selection activeCell="B2" sqref="B2:D7"/>
    </sheetView>
  </sheetViews>
  <sheetFormatPr defaultRowHeight="14" x14ac:dyDescent="0.3"/>
  <cols>
    <col min="2" max="2" width="27.25" customWidth="1"/>
    <col min="3" max="3" width="31.4140625" customWidth="1"/>
    <col min="4" max="4" width="20.4140625" customWidth="1"/>
  </cols>
  <sheetData>
    <row r="1" spans="2:4" ht="27" customHeight="1" x14ac:dyDescent="0.3">
      <c r="B1" t="s">
        <v>31</v>
      </c>
    </row>
    <row r="2" spans="2:4" ht="26.5" customHeight="1" x14ac:dyDescent="0.3">
      <c r="B2" s="17" t="s">
        <v>30</v>
      </c>
      <c r="C2" s="17" t="s">
        <v>15</v>
      </c>
      <c r="D2" s="17" t="s">
        <v>24</v>
      </c>
    </row>
    <row r="3" spans="2:4" x14ac:dyDescent="0.3">
      <c r="B3" s="18" t="s">
        <v>3</v>
      </c>
      <c r="C3" s="16" t="s">
        <v>22</v>
      </c>
      <c r="D3" s="16" t="s">
        <v>32</v>
      </c>
    </row>
    <row r="4" spans="2:4" x14ac:dyDescent="0.3">
      <c r="B4" s="19" t="s">
        <v>4</v>
      </c>
      <c r="C4" s="16" t="s">
        <v>23</v>
      </c>
      <c r="D4" s="16" t="s">
        <v>32</v>
      </c>
    </row>
    <row r="5" spans="2:4" x14ac:dyDescent="0.3">
      <c r="B5" s="20" t="s">
        <v>2</v>
      </c>
      <c r="C5" s="16" t="s">
        <v>25</v>
      </c>
      <c r="D5" s="16" t="s">
        <v>14</v>
      </c>
    </row>
    <row r="6" spans="2:4" x14ac:dyDescent="0.3">
      <c r="B6" s="21" t="s">
        <v>1</v>
      </c>
      <c r="C6" s="16" t="s">
        <v>26</v>
      </c>
      <c r="D6" s="16" t="s">
        <v>14</v>
      </c>
    </row>
    <row r="7" spans="2:4" x14ac:dyDescent="0.3">
      <c r="B7" s="35" t="s">
        <v>0</v>
      </c>
      <c r="C7" s="35" t="s">
        <v>39</v>
      </c>
      <c r="D7" s="35"/>
    </row>
    <row r="8" spans="2:4" ht="4.5" customHeight="1" x14ac:dyDescent="0.3"/>
    <row r="9" spans="2:4" x14ac:dyDescent="0.3">
      <c r="B9" t="s">
        <v>54</v>
      </c>
    </row>
    <row r="10" spans="2:4" x14ac:dyDescent="0.3">
      <c r="B10" t="s">
        <v>27</v>
      </c>
    </row>
    <row r="11" spans="2:4" x14ac:dyDescent="0.3">
      <c r="B11" t="s">
        <v>28</v>
      </c>
    </row>
    <row r="12" spans="2:4" x14ac:dyDescent="0.3">
      <c r="B12" t="s">
        <v>29</v>
      </c>
    </row>
    <row r="14" spans="2:4" x14ac:dyDescent="0.3">
      <c r="B14" t="s">
        <v>40</v>
      </c>
    </row>
    <row r="15" spans="2:4" ht="1.5" customHeight="1" x14ac:dyDescent="0.3"/>
    <row r="16" spans="2:4" x14ac:dyDescent="0.3">
      <c r="B16" s="17" t="s">
        <v>41</v>
      </c>
      <c r="C16" s="17" t="s">
        <v>42</v>
      </c>
    </row>
    <row r="17" spans="2:3" x14ac:dyDescent="0.3">
      <c r="B17" s="23" t="s">
        <v>43</v>
      </c>
      <c r="C17" s="22" t="s">
        <v>44</v>
      </c>
    </row>
    <row r="18" spans="2:3" ht="25" x14ac:dyDescent="0.3">
      <c r="B18" s="23" t="s">
        <v>45</v>
      </c>
      <c r="C18" s="22" t="s">
        <v>44</v>
      </c>
    </row>
    <row r="19" spans="2:3" x14ac:dyDescent="0.3">
      <c r="B19" s="23" t="s">
        <v>46</v>
      </c>
      <c r="C19" s="22" t="s">
        <v>44</v>
      </c>
    </row>
    <row r="20" spans="2:3" x14ac:dyDescent="0.3">
      <c r="B20" s="23" t="s">
        <v>47</v>
      </c>
      <c r="C20" s="22" t="s">
        <v>48</v>
      </c>
    </row>
    <row r="21" spans="2:3" ht="25" x14ac:dyDescent="0.3">
      <c r="B21" s="23" t="s">
        <v>49</v>
      </c>
      <c r="C21" s="22" t="s">
        <v>48</v>
      </c>
    </row>
    <row r="22" spans="2:3" x14ac:dyDescent="0.3">
      <c r="B22" s="23" t="s">
        <v>50</v>
      </c>
      <c r="C22" s="22" t="s">
        <v>51</v>
      </c>
    </row>
    <row r="23" spans="2:3" x14ac:dyDescent="0.3">
      <c r="B23" s="23" t="s">
        <v>52</v>
      </c>
      <c r="C23" s="22" t="s">
        <v>53</v>
      </c>
    </row>
  </sheetData>
  <phoneticPr fontId="12"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1E7D95-CDBB-40DA-B957-C16A36238673}">
  <sheetPr>
    <tabColor rgb="FFFF0000"/>
  </sheetPr>
  <dimension ref="A1:I12"/>
  <sheetViews>
    <sheetView showGridLines="0" workbookViewId="0">
      <selection activeCell="F17" sqref="F17"/>
    </sheetView>
  </sheetViews>
  <sheetFormatPr defaultRowHeight="14" x14ac:dyDescent="0.3"/>
  <sheetData>
    <row r="1" spans="1:9" x14ac:dyDescent="0.3">
      <c r="A1" s="6"/>
      <c r="B1" s="66" t="s">
        <v>5</v>
      </c>
      <c r="C1" s="66"/>
      <c r="D1" s="66"/>
      <c r="E1" s="66"/>
      <c r="F1" s="66"/>
    </row>
    <row r="2" spans="1:9" x14ac:dyDescent="0.3">
      <c r="A2" s="6" t="s">
        <v>6</v>
      </c>
      <c r="B2" s="2" t="s">
        <v>0</v>
      </c>
      <c r="C2" s="2" t="s">
        <v>1</v>
      </c>
      <c r="D2" s="2" t="s">
        <v>2</v>
      </c>
      <c r="E2" s="2" t="s">
        <v>4</v>
      </c>
      <c r="F2" s="2" t="s">
        <v>3</v>
      </c>
    </row>
    <row r="3" spans="1:9" x14ac:dyDescent="0.3">
      <c r="A3" s="2" t="s">
        <v>0</v>
      </c>
      <c r="B3" s="1">
        <v>1</v>
      </c>
      <c r="C3" s="1">
        <v>2</v>
      </c>
      <c r="D3" s="1">
        <v>2</v>
      </c>
      <c r="E3" s="1">
        <v>3</v>
      </c>
      <c r="F3" s="1">
        <v>3</v>
      </c>
    </row>
    <row r="4" spans="1:9" x14ac:dyDescent="0.3">
      <c r="A4" s="2" t="s">
        <v>1</v>
      </c>
      <c r="B4" s="1">
        <v>2</v>
      </c>
      <c r="C4" s="1">
        <v>2</v>
      </c>
      <c r="D4" s="1">
        <v>3</v>
      </c>
      <c r="E4" s="1">
        <v>3</v>
      </c>
      <c r="F4" s="1">
        <v>4</v>
      </c>
    </row>
    <row r="5" spans="1:9" x14ac:dyDescent="0.3">
      <c r="A5" s="2" t="s">
        <v>2</v>
      </c>
      <c r="B5" s="1">
        <v>2</v>
      </c>
      <c r="C5" s="1">
        <v>2</v>
      </c>
      <c r="D5" s="1">
        <v>3</v>
      </c>
      <c r="E5" s="1">
        <v>4</v>
      </c>
      <c r="F5" s="1">
        <v>4</v>
      </c>
    </row>
    <row r="6" spans="1:9" x14ac:dyDescent="0.3">
      <c r="A6" s="2" t="s">
        <v>4</v>
      </c>
      <c r="B6" s="1">
        <v>3</v>
      </c>
      <c r="C6" s="1">
        <v>3</v>
      </c>
      <c r="D6" s="1">
        <v>4</v>
      </c>
      <c r="E6" s="1">
        <v>4</v>
      </c>
      <c r="F6" s="1">
        <v>5</v>
      </c>
    </row>
    <row r="7" spans="1:9" x14ac:dyDescent="0.3">
      <c r="A7" s="2" t="s">
        <v>3</v>
      </c>
      <c r="B7" s="1">
        <v>3</v>
      </c>
      <c r="C7" s="1">
        <v>3</v>
      </c>
      <c r="D7" s="1">
        <v>4</v>
      </c>
      <c r="E7" s="1">
        <v>5</v>
      </c>
      <c r="F7" s="1">
        <v>5</v>
      </c>
    </row>
    <row r="10" spans="1:9" x14ac:dyDescent="0.3">
      <c r="A10" s="2" t="s">
        <v>6</v>
      </c>
      <c r="B10" s="2" t="s">
        <v>5</v>
      </c>
      <c r="C10" s="2" t="s">
        <v>16</v>
      </c>
    </row>
    <row r="11" spans="1:9" x14ac:dyDescent="0.3">
      <c r="A11" s="14" t="s">
        <v>4</v>
      </c>
      <c r="B11" s="14" t="s">
        <v>4</v>
      </c>
      <c r="C11" s="13">
        <f>INDEX($A$2:$F$7,MATCH(A11,$A$2:$A$7,0),MATCH(B11,$A$2:$F$2,0))</f>
        <v>4</v>
      </c>
    </row>
    <row r="12" spans="1:9" x14ac:dyDescent="0.3">
      <c r="I12" s="15"/>
    </row>
  </sheetData>
  <mergeCells count="1">
    <mergeCell ref="B1:F1"/>
  </mergeCells>
  <phoneticPr fontId="12" type="noConversion"/>
  <conditionalFormatting sqref="B3:F7">
    <cfRule type="cellIs" dxfId="3" priority="1" operator="equal">
      <formula>2</formula>
    </cfRule>
    <cfRule type="cellIs" dxfId="2" priority="2" operator="equal">
      <formula>3</formula>
    </cfRule>
    <cfRule type="cellIs" dxfId="1" priority="3" operator="equal">
      <formula>4</formula>
    </cfRule>
    <cfRule type="cellIs" dxfId="0" priority="4" operator="equal">
      <formula>5</formula>
    </cfRule>
  </conditionalFormatting>
  <dataValidations count="2">
    <dataValidation type="list" allowBlank="1" showInputMessage="1" showErrorMessage="1" sqref="A11" xr:uid="{068BF8F5-126E-452A-BE05-53C6D3D756C7}">
      <formula1>$A$3:$A$7</formula1>
    </dataValidation>
    <dataValidation type="list" allowBlank="1" showInputMessage="1" showErrorMessage="1" sqref="B11" xr:uid="{8D3C90DF-6608-4964-A07C-B1E1D808A551}">
      <formula1>$B$2:$F$2</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1595A2-4142-4567-B951-4FECC3C61FAE}">
  <sheetPr>
    <tabColor rgb="FF00B050"/>
  </sheetPr>
  <dimension ref="D7"/>
  <sheetViews>
    <sheetView workbookViewId="0">
      <selection activeCell="D8" sqref="D8"/>
    </sheetView>
  </sheetViews>
  <sheetFormatPr defaultRowHeight="14" x14ac:dyDescent="0.3"/>
  <sheetData>
    <row r="7" spans="4:4" x14ac:dyDescent="0.3">
      <c r="D7" t="s">
        <v>65</v>
      </c>
    </row>
  </sheetData>
  <phoneticPr fontId="1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工作表</vt:lpstr>
      </vt:variant>
      <vt:variant>
        <vt:i4>9</vt:i4>
      </vt:variant>
    </vt:vector>
  </HeadingPairs>
  <TitlesOfParts>
    <vt:vector size="9" baseType="lpstr">
      <vt:lpstr>说明</vt:lpstr>
      <vt:lpstr>产品安全分析报告</vt:lpstr>
      <vt:lpstr>季度分析趋势（原图形）</vt:lpstr>
      <vt:lpstr>产品安全相关特性清单</vt:lpstr>
      <vt:lpstr>年度产品安全评估表</vt:lpstr>
      <vt:lpstr>严重性</vt:lpstr>
      <vt:lpstr>可能性</vt:lpstr>
      <vt:lpstr>风险评估矩阵</vt:lpstr>
      <vt:lpstr>产线检查项目及措施List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2023-02-13T17:07:14Z</dcterms:modified>
</cp:coreProperties>
</file>